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ibomana\Documents\NISR_IIP\"/>
    </mc:Choice>
  </mc:AlternateContent>
  <bookViews>
    <workbookView xWindow="0" yWindow="0" windowWidth="20490" windowHeight="7650" firstSheet="1" activeTab="1"/>
  </bookViews>
  <sheets>
    <sheet name="Matching table(RCPA&amp;ISIC Rev.4)" sheetId="8" r:id="rId1"/>
    <sheet name="IIP_Indices" sheetId="6" r:id="rId2"/>
    <sheet name="IIP_changes" sheetId="5" r:id="rId3"/>
    <sheet name="IIP_Annual average" sheetId="9" r:id="rId4"/>
    <sheet name="Graph" sheetId="10" r:id="rId5"/>
    <sheet name="IIP Weights" sheetId="7" r:id="rId6"/>
  </sheets>
  <externalReferences>
    <externalReference r:id="rId7"/>
  </externalReferences>
  <definedNames>
    <definedName name="Products">[1]RPCA1!$A$2:$E$228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10" l="1"/>
  <c r="B113" i="9"/>
  <c r="C113" i="9"/>
  <c r="D113" i="9"/>
  <c r="E113" i="9"/>
  <c r="F113" i="9"/>
  <c r="G113" i="9"/>
  <c r="H113" i="9"/>
  <c r="I113" i="9"/>
  <c r="J113" i="9"/>
  <c r="K113" i="9"/>
  <c r="L113" i="9"/>
  <c r="M113" i="9"/>
  <c r="O113" i="9" l="1"/>
  <c r="D74" i="10" s="1"/>
  <c r="B110" i="9" l="1"/>
  <c r="C110" i="9"/>
  <c r="D110" i="9"/>
  <c r="E110" i="9"/>
  <c r="F110" i="9"/>
  <c r="G110" i="9"/>
  <c r="H110" i="9"/>
  <c r="I110" i="9"/>
  <c r="J110" i="9"/>
  <c r="K110" i="9"/>
  <c r="L110" i="9"/>
  <c r="M110" i="9"/>
  <c r="O110" i="9"/>
  <c r="G111" i="9"/>
  <c r="K111" i="9"/>
  <c r="C111" i="9"/>
  <c r="D112" i="9"/>
  <c r="E111" i="9"/>
  <c r="F111" i="9"/>
  <c r="H112" i="9"/>
  <c r="I111" i="9"/>
  <c r="L112" i="9"/>
  <c r="M111" i="9"/>
  <c r="C72" i="10"/>
  <c r="C112" i="9"/>
  <c r="G112" i="9"/>
  <c r="K112" i="9"/>
  <c r="C73" i="10"/>
  <c r="J112" i="9" l="1"/>
  <c r="B112" i="9"/>
  <c r="L111" i="9"/>
  <c r="D111" i="9"/>
  <c r="H111" i="9"/>
  <c r="O112" i="9"/>
  <c r="D73" i="10" s="1"/>
  <c r="F112" i="9"/>
  <c r="M112" i="9"/>
  <c r="I112" i="9"/>
  <c r="E112" i="9"/>
  <c r="O111" i="9"/>
  <c r="D72" i="10" s="1"/>
  <c r="J111" i="9"/>
  <c r="B111" i="9"/>
  <c r="C71" i="10"/>
  <c r="D71" i="10"/>
  <c r="C70" i="10" l="1"/>
  <c r="E109" i="9"/>
  <c r="B109" i="9"/>
  <c r="C109" i="9"/>
  <c r="D109" i="9"/>
  <c r="F109" i="9"/>
  <c r="G109" i="9"/>
  <c r="H109" i="9"/>
  <c r="I109" i="9"/>
  <c r="J109" i="9"/>
  <c r="K109" i="9"/>
  <c r="L109" i="9"/>
  <c r="M109" i="9"/>
  <c r="O109" i="9"/>
  <c r="D70" i="10" s="1"/>
  <c r="C17" i="9" l="1"/>
  <c r="D17" i="9"/>
  <c r="E17" i="9"/>
  <c r="F17" i="9"/>
  <c r="G17" i="9"/>
  <c r="H17" i="9"/>
  <c r="I17" i="9"/>
  <c r="J17" i="9"/>
  <c r="K17" i="9"/>
  <c r="L17" i="9"/>
  <c r="M17" i="9"/>
  <c r="O17" i="9"/>
  <c r="C18" i="9"/>
  <c r="D18" i="9"/>
  <c r="E18" i="9"/>
  <c r="F18" i="9"/>
  <c r="G18" i="9"/>
  <c r="H18" i="9"/>
  <c r="I18" i="9"/>
  <c r="J18" i="9"/>
  <c r="K18" i="9"/>
  <c r="L18" i="9"/>
  <c r="M18" i="9"/>
  <c r="O18" i="9"/>
  <c r="C19" i="9"/>
  <c r="D19" i="9"/>
  <c r="E19" i="9"/>
  <c r="F19" i="9"/>
  <c r="G19" i="9"/>
  <c r="H19" i="9"/>
  <c r="I19" i="9"/>
  <c r="J19" i="9"/>
  <c r="K19" i="9"/>
  <c r="L19" i="9"/>
  <c r="M19" i="9"/>
  <c r="O19" i="9"/>
  <c r="C20" i="9"/>
  <c r="D20" i="9"/>
  <c r="E20" i="9"/>
  <c r="F20" i="9"/>
  <c r="G20" i="9"/>
  <c r="H20" i="9"/>
  <c r="I20" i="9"/>
  <c r="J20" i="9"/>
  <c r="K20" i="9"/>
  <c r="L20" i="9"/>
  <c r="M20" i="9"/>
  <c r="O20" i="9"/>
  <c r="C21" i="9"/>
  <c r="D21" i="9"/>
  <c r="E21" i="9"/>
  <c r="F21" i="9"/>
  <c r="G21" i="9"/>
  <c r="H21" i="9"/>
  <c r="I21" i="9"/>
  <c r="J21" i="9"/>
  <c r="K21" i="9"/>
  <c r="L21" i="9"/>
  <c r="M21" i="9"/>
  <c r="O21" i="9"/>
  <c r="C22" i="9"/>
  <c r="D22" i="9"/>
  <c r="E22" i="9"/>
  <c r="F22" i="9"/>
  <c r="G22" i="9"/>
  <c r="H22" i="9"/>
  <c r="I22" i="9"/>
  <c r="J22" i="9"/>
  <c r="K22" i="9"/>
  <c r="L22" i="9"/>
  <c r="M22" i="9"/>
  <c r="O22" i="9"/>
  <c r="C23" i="9"/>
  <c r="D23" i="9"/>
  <c r="E23" i="9"/>
  <c r="F23" i="9"/>
  <c r="G23" i="9"/>
  <c r="H23" i="9"/>
  <c r="I23" i="9"/>
  <c r="J23" i="9"/>
  <c r="K23" i="9"/>
  <c r="L23" i="9"/>
  <c r="M23" i="9"/>
  <c r="O23" i="9"/>
  <c r="C24" i="9"/>
  <c r="D24" i="9"/>
  <c r="E24" i="9"/>
  <c r="F24" i="9"/>
  <c r="G24" i="9"/>
  <c r="H24" i="9"/>
  <c r="I24" i="9"/>
  <c r="J24" i="9"/>
  <c r="K24" i="9"/>
  <c r="L24" i="9"/>
  <c r="M24" i="9"/>
  <c r="O24" i="9"/>
  <c r="C25" i="9"/>
  <c r="D25" i="9"/>
  <c r="E25" i="9"/>
  <c r="F25" i="9"/>
  <c r="G25" i="9"/>
  <c r="H25" i="9"/>
  <c r="I25" i="9"/>
  <c r="J25" i="9"/>
  <c r="K25" i="9"/>
  <c r="L25" i="9"/>
  <c r="M25" i="9"/>
  <c r="O25" i="9"/>
  <c r="C26" i="9"/>
  <c r="D26" i="9"/>
  <c r="E26" i="9"/>
  <c r="F26" i="9"/>
  <c r="G26" i="9"/>
  <c r="H26" i="9"/>
  <c r="I26" i="9"/>
  <c r="J26" i="9"/>
  <c r="K26" i="9"/>
  <c r="L26" i="9"/>
  <c r="M26" i="9"/>
  <c r="O26" i="9"/>
  <c r="C27" i="9"/>
  <c r="D27" i="9"/>
  <c r="E27" i="9"/>
  <c r="F27" i="9"/>
  <c r="G27" i="9"/>
  <c r="H27" i="9"/>
  <c r="I27" i="9"/>
  <c r="J27" i="9"/>
  <c r="K27" i="9"/>
  <c r="L27" i="9"/>
  <c r="M27" i="9"/>
  <c r="O27" i="9"/>
  <c r="C28" i="9"/>
  <c r="D28" i="9"/>
  <c r="E28" i="9"/>
  <c r="F28" i="9"/>
  <c r="G28" i="9"/>
  <c r="H28" i="9"/>
  <c r="I28" i="9"/>
  <c r="J28" i="9"/>
  <c r="K28" i="9"/>
  <c r="L28" i="9"/>
  <c r="M28" i="9"/>
  <c r="O28" i="9"/>
  <c r="C29" i="9"/>
  <c r="D29" i="9"/>
  <c r="E29" i="9"/>
  <c r="F29" i="9"/>
  <c r="G29" i="9"/>
  <c r="H29" i="9"/>
  <c r="I29" i="9"/>
  <c r="J29" i="9"/>
  <c r="K29" i="9"/>
  <c r="L29" i="9"/>
  <c r="M29" i="9"/>
  <c r="O29" i="9"/>
  <c r="C30" i="9"/>
  <c r="D30" i="9"/>
  <c r="E30" i="9"/>
  <c r="F30" i="9"/>
  <c r="G30" i="9"/>
  <c r="H30" i="9"/>
  <c r="I30" i="9"/>
  <c r="J30" i="9"/>
  <c r="K30" i="9"/>
  <c r="L30" i="9"/>
  <c r="M30" i="9"/>
  <c r="O30" i="9"/>
  <c r="C31" i="9"/>
  <c r="D31" i="9"/>
  <c r="E31" i="9"/>
  <c r="F31" i="9"/>
  <c r="G31" i="9"/>
  <c r="H31" i="9"/>
  <c r="I31" i="9"/>
  <c r="J31" i="9"/>
  <c r="K31" i="9"/>
  <c r="L31" i="9"/>
  <c r="M31" i="9"/>
  <c r="O31" i="9"/>
  <c r="C32" i="9"/>
  <c r="D32" i="9"/>
  <c r="E32" i="9"/>
  <c r="F32" i="9"/>
  <c r="G32" i="9"/>
  <c r="H32" i="9"/>
  <c r="I32" i="9"/>
  <c r="J32" i="9"/>
  <c r="K32" i="9"/>
  <c r="L32" i="9"/>
  <c r="M32" i="9"/>
  <c r="O32" i="9"/>
  <c r="C33" i="9"/>
  <c r="D33" i="9"/>
  <c r="E33" i="9"/>
  <c r="F33" i="9"/>
  <c r="G33" i="9"/>
  <c r="H33" i="9"/>
  <c r="I33" i="9"/>
  <c r="J33" i="9"/>
  <c r="K33" i="9"/>
  <c r="L33" i="9"/>
  <c r="M33" i="9"/>
  <c r="O33" i="9"/>
  <c r="C34" i="9"/>
  <c r="D34" i="9"/>
  <c r="E34" i="9"/>
  <c r="F34" i="9"/>
  <c r="G34" i="9"/>
  <c r="H34" i="9"/>
  <c r="I34" i="9"/>
  <c r="J34" i="9"/>
  <c r="K34" i="9"/>
  <c r="L34" i="9"/>
  <c r="M34" i="9"/>
  <c r="O34" i="9"/>
  <c r="C35" i="9"/>
  <c r="D35" i="9"/>
  <c r="E35" i="9"/>
  <c r="F35" i="9"/>
  <c r="G35" i="9"/>
  <c r="H35" i="9"/>
  <c r="I35" i="9"/>
  <c r="J35" i="9"/>
  <c r="K35" i="9"/>
  <c r="L35" i="9"/>
  <c r="M35" i="9"/>
  <c r="O35" i="9"/>
  <c r="C36" i="9"/>
  <c r="D36" i="9"/>
  <c r="E36" i="9"/>
  <c r="F36" i="9"/>
  <c r="G36" i="9"/>
  <c r="H36" i="9"/>
  <c r="I36" i="9"/>
  <c r="J36" i="9"/>
  <c r="K36" i="9"/>
  <c r="L36" i="9"/>
  <c r="M36" i="9"/>
  <c r="O36" i="9"/>
  <c r="C37" i="9"/>
  <c r="D37" i="9"/>
  <c r="E37" i="9"/>
  <c r="F37" i="9"/>
  <c r="G37" i="9"/>
  <c r="H37" i="9"/>
  <c r="I37" i="9"/>
  <c r="J37" i="9"/>
  <c r="K37" i="9"/>
  <c r="L37" i="9"/>
  <c r="M37" i="9"/>
  <c r="O37" i="9"/>
  <c r="C38" i="9"/>
  <c r="D38" i="9"/>
  <c r="E38" i="9"/>
  <c r="F38" i="9"/>
  <c r="G38" i="9"/>
  <c r="H38" i="9"/>
  <c r="I38" i="9"/>
  <c r="J38" i="9"/>
  <c r="K38" i="9"/>
  <c r="L38" i="9"/>
  <c r="M38" i="9"/>
  <c r="O38" i="9"/>
  <c r="C39" i="9"/>
  <c r="D39" i="9"/>
  <c r="E39" i="9"/>
  <c r="F39" i="9"/>
  <c r="G39" i="9"/>
  <c r="H39" i="9"/>
  <c r="I39" i="9"/>
  <c r="J39" i="9"/>
  <c r="K39" i="9"/>
  <c r="L39" i="9"/>
  <c r="M39" i="9"/>
  <c r="O39" i="9"/>
  <c r="C40" i="9"/>
  <c r="D40" i="9"/>
  <c r="E40" i="9"/>
  <c r="F40" i="9"/>
  <c r="G40" i="9"/>
  <c r="H40" i="9"/>
  <c r="I40" i="9"/>
  <c r="J40" i="9"/>
  <c r="K40" i="9"/>
  <c r="L40" i="9"/>
  <c r="M40" i="9"/>
  <c r="O40" i="9"/>
  <c r="C41" i="9"/>
  <c r="D41" i="9"/>
  <c r="E41" i="9"/>
  <c r="F41" i="9"/>
  <c r="G41" i="9"/>
  <c r="H41" i="9"/>
  <c r="I41" i="9"/>
  <c r="J41" i="9"/>
  <c r="K41" i="9"/>
  <c r="L41" i="9"/>
  <c r="M41" i="9"/>
  <c r="O41" i="9"/>
  <c r="C42" i="9"/>
  <c r="D42" i="9"/>
  <c r="E42" i="9"/>
  <c r="F42" i="9"/>
  <c r="G42" i="9"/>
  <c r="H42" i="9"/>
  <c r="I42" i="9"/>
  <c r="J42" i="9"/>
  <c r="K42" i="9"/>
  <c r="L42" i="9"/>
  <c r="M42" i="9"/>
  <c r="O42" i="9"/>
  <c r="C43" i="9"/>
  <c r="D43" i="9"/>
  <c r="E43" i="9"/>
  <c r="F43" i="9"/>
  <c r="G43" i="9"/>
  <c r="H43" i="9"/>
  <c r="I43" i="9"/>
  <c r="J43" i="9"/>
  <c r="K43" i="9"/>
  <c r="L43" i="9"/>
  <c r="M43" i="9"/>
  <c r="O43" i="9"/>
  <c r="C44" i="9"/>
  <c r="D44" i="9"/>
  <c r="E44" i="9"/>
  <c r="F44" i="9"/>
  <c r="G44" i="9"/>
  <c r="H44" i="9"/>
  <c r="I44" i="9"/>
  <c r="J44" i="9"/>
  <c r="K44" i="9"/>
  <c r="L44" i="9"/>
  <c r="M44" i="9"/>
  <c r="O44" i="9"/>
  <c r="C45" i="9"/>
  <c r="D45" i="9"/>
  <c r="E45" i="9"/>
  <c r="F45" i="9"/>
  <c r="G45" i="9"/>
  <c r="H45" i="9"/>
  <c r="I45" i="9"/>
  <c r="J45" i="9"/>
  <c r="K45" i="9"/>
  <c r="L45" i="9"/>
  <c r="M45" i="9"/>
  <c r="O45" i="9"/>
  <c r="C46" i="9"/>
  <c r="D46" i="9"/>
  <c r="E46" i="9"/>
  <c r="F46" i="9"/>
  <c r="G46" i="9"/>
  <c r="H46" i="9"/>
  <c r="I46" i="9"/>
  <c r="J46" i="9"/>
  <c r="K46" i="9"/>
  <c r="L46" i="9"/>
  <c r="M46" i="9"/>
  <c r="O46" i="9"/>
  <c r="C47" i="9"/>
  <c r="D47" i="9"/>
  <c r="E47" i="9"/>
  <c r="F47" i="9"/>
  <c r="G47" i="9"/>
  <c r="H47" i="9"/>
  <c r="I47" i="9"/>
  <c r="J47" i="9"/>
  <c r="K47" i="9"/>
  <c r="L47" i="9"/>
  <c r="M47" i="9"/>
  <c r="O47" i="9"/>
  <c r="C48" i="9"/>
  <c r="D48" i="9"/>
  <c r="E48" i="9"/>
  <c r="F48" i="9"/>
  <c r="G48" i="9"/>
  <c r="H48" i="9"/>
  <c r="I48" i="9"/>
  <c r="J48" i="9"/>
  <c r="K48" i="9"/>
  <c r="L48" i="9"/>
  <c r="M48" i="9"/>
  <c r="O48" i="9"/>
  <c r="C49" i="9"/>
  <c r="D49" i="9"/>
  <c r="E49" i="9"/>
  <c r="F49" i="9"/>
  <c r="G49" i="9"/>
  <c r="H49" i="9"/>
  <c r="I49" i="9"/>
  <c r="J49" i="9"/>
  <c r="K49" i="9"/>
  <c r="L49" i="9"/>
  <c r="M49" i="9"/>
  <c r="O49" i="9"/>
  <c r="C50" i="9"/>
  <c r="D50" i="9"/>
  <c r="E50" i="9"/>
  <c r="F50" i="9"/>
  <c r="G50" i="9"/>
  <c r="H50" i="9"/>
  <c r="I50" i="9"/>
  <c r="J50" i="9"/>
  <c r="K50" i="9"/>
  <c r="L50" i="9"/>
  <c r="M50" i="9"/>
  <c r="O50" i="9"/>
  <c r="C51" i="9"/>
  <c r="D51" i="9"/>
  <c r="E51" i="9"/>
  <c r="F51" i="9"/>
  <c r="G51" i="9"/>
  <c r="H51" i="9"/>
  <c r="I51" i="9"/>
  <c r="J51" i="9"/>
  <c r="K51" i="9"/>
  <c r="L51" i="9"/>
  <c r="M51" i="9"/>
  <c r="O51" i="9"/>
  <c r="C52" i="9"/>
  <c r="D52" i="9"/>
  <c r="E52" i="9"/>
  <c r="F52" i="9"/>
  <c r="G52" i="9"/>
  <c r="H52" i="9"/>
  <c r="I52" i="9"/>
  <c r="J52" i="9"/>
  <c r="K52" i="9"/>
  <c r="L52" i="9"/>
  <c r="M52" i="9"/>
  <c r="O52" i="9"/>
  <c r="C53" i="9"/>
  <c r="D53" i="9"/>
  <c r="E53" i="9"/>
  <c r="F53" i="9"/>
  <c r="G53" i="9"/>
  <c r="H53" i="9"/>
  <c r="I53" i="9"/>
  <c r="J53" i="9"/>
  <c r="K53" i="9"/>
  <c r="L53" i="9"/>
  <c r="M53" i="9"/>
  <c r="O53" i="9"/>
  <c r="C54" i="9"/>
  <c r="D54" i="9"/>
  <c r="E54" i="9"/>
  <c r="F54" i="9"/>
  <c r="G54" i="9"/>
  <c r="H54" i="9"/>
  <c r="I54" i="9"/>
  <c r="J54" i="9"/>
  <c r="K54" i="9"/>
  <c r="L54" i="9"/>
  <c r="M54" i="9"/>
  <c r="O54" i="9"/>
  <c r="C55" i="9"/>
  <c r="D55" i="9"/>
  <c r="E55" i="9"/>
  <c r="F55" i="9"/>
  <c r="G55" i="9"/>
  <c r="H55" i="9"/>
  <c r="I55" i="9"/>
  <c r="J55" i="9"/>
  <c r="K55" i="9"/>
  <c r="L55" i="9"/>
  <c r="M55" i="9"/>
  <c r="O55" i="9"/>
  <c r="C56" i="9"/>
  <c r="D56" i="9"/>
  <c r="E56" i="9"/>
  <c r="F56" i="9"/>
  <c r="G56" i="9"/>
  <c r="H56" i="9"/>
  <c r="I56" i="9"/>
  <c r="J56" i="9"/>
  <c r="K56" i="9"/>
  <c r="L56" i="9"/>
  <c r="M56" i="9"/>
  <c r="O56" i="9"/>
  <c r="C57" i="9"/>
  <c r="D57" i="9"/>
  <c r="E57" i="9"/>
  <c r="F57" i="9"/>
  <c r="G57" i="9"/>
  <c r="H57" i="9"/>
  <c r="I57" i="9"/>
  <c r="J57" i="9"/>
  <c r="K57" i="9"/>
  <c r="L57" i="9"/>
  <c r="M57" i="9"/>
  <c r="O57" i="9"/>
  <c r="C58" i="9"/>
  <c r="D58" i="9"/>
  <c r="E58" i="9"/>
  <c r="F58" i="9"/>
  <c r="G58" i="9"/>
  <c r="H58" i="9"/>
  <c r="I58" i="9"/>
  <c r="J58" i="9"/>
  <c r="K58" i="9"/>
  <c r="L58" i="9"/>
  <c r="M58" i="9"/>
  <c r="O58" i="9"/>
  <c r="C59" i="9"/>
  <c r="D59" i="9"/>
  <c r="E59" i="9"/>
  <c r="F59" i="9"/>
  <c r="G59" i="9"/>
  <c r="H59" i="9"/>
  <c r="I59" i="9"/>
  <c r="J59" i="9"/>
  <c r="K59" i="9"/>
  <c r="L59" i="9"/>
  <c r="M59" i="9"/>
  <c r="O59" i="9"/>
  <c r="C60" i="9"/>
  <c r="D60" i="9"/>
  <c r="E60" i="9"/>
  <c r="F60" i="9"/>
  <c r="G60" i="9"/>
  <c r="H60" i="9"/>
  <c r="I60" i="9"/>
  <c r="J60" i="9"/>
  <c r="K60" i="9"/>
  <c r="L60" i="9"/>
  <c r="M60" i="9"/>
  <c r="O60" i="9"/>
  <c r="C61" i="9"/>
  <c r="D61" i="9"/>
  <c r="E61" i="9"/>
  <c r="F61" i="9"/>
  <c r="G61" i="9"/>
  <c r="H61" i="9"/>
  <c r="I61" i="9"/>
  <c r="J61" i="9"/>
  <c r="K61" i="9"/>
  <c r="L61" i="9"/>
  <c r="M61" i="9"/>
  <c r="O61" i="9"/>
  <c r="C62" i="9"/>
  <c r="D62" i="9"/>
  <c r="E62" i="9"/>
  <c r="F62" i="9"/>
  <c r="G62" i="9"/>
  <c r="H62" i="9"/>
  <c r="I62" i="9"/>
  <c r="J62" i="9"/>
  <c r="K62" i="9"/>
  <c r="L62" i="9"/>
  <c r="M62" i="9"/>
  <c r="O62" i="9"/>
  <c r="C63" i="9"/>
  <c r="D63" i="9"/>
  <c r="E63" i="9"/>
  <c r="F63" i="9"/>
  <c r="G63" i="9"/>
  <c r="H63" i="9"/>
  <c r="I63" i="9"/>
  <c r="J63" i="9"/>
  <c r="K63" i="9"/>
  <c r="L63" i="9"/>
  <c r="M63" i="9"/>
  <c r="O63" i="9"/>
  <c r="C64" i="9"/>
  <c r="D64" i="9"/>
  <c r="E64" i="9"/>
  <c r="F64" i="9"/>
  <c r="G64" i="9"/>
  <c r="H64" i="9"/>
  <c r="I64" i="9"/>
  <c r="J64" i="9"/>
  <c r="K64" i="9"/>
  <c r="L64" i="9"/>
  <c r="M64" i="9"/>
  <c r="O64" i="9"/>
  <c r="C65" i="9"/>
  <c r="D65" i="9"/>
  <c r="E65" i="9"/>
  <c r="F65" i="9"/>
  <c r="G65" i="9"/>
  <c r="H65" i="9"/>
  <c r="I65" i="9"/>
  <c r="J65" i="9"/>
  <c r="K65" i="9"/>
  <c r="L65" i="9"/>
  <c r="M65" i="9"/>
  <c r="O65" i="9"/>
  <c r="C66" i="9"/>
  <c r="D66" i="9"/>
  <c r="E66" i="9"/>
  <c r="F66" i="9"/>
  <c r="G66" i="9"/>
  <c r="H66" i="9"/>
  <c r="I66" i="9"/>
  <c r="J66" i="9"/>
  <c r="K66" i="9"/>
  <c r="L66" i="9"/>
  <c r="M66" i="9"/>
  <c r="O66" i="9"/>
  <c r="C67" i="9"/>
  <c r="D67" i="9"/>
  <c r="E67" i="9"/>
  <c r="F67" i="9"/>
  <c r="G67" i="9"/>
  <c r="H67" i="9"/>
  <c r="I67" i="9"/>
  <c r="J67" i="9"/>
  <c r="K67" i="9"/>
  <c r="L67" i="9"/>
  <c r="M67" i="9"/>
  <c r="O67" i="9"/>
  <c r="C68" i="9"/>
  <c r="D68" i="9"/>
  <c r="E68" i="9"/>
  <c r="F68" i="9"/>
  <c r="G68" i="9"/>
  <c r="H68" i="9"/>
  <c r="I68" i="9"/>
  <c r="J68" i="9"/>
  <c r="K68" i="9"/>
  <c r="L68" i="9"/>
  <c r="M68" i="9"/>
  <c r="O68" i="9"/>
  <c r="C69" i="9"/>
  <c r="D69" i="9"/>
  <c r="E69" i="9"/>
  <c r="F69" i="9"/>
  <c r="G69" i="9"/>
  <c r="H69" i="9"/>
  <c r="I69" i="9"/>
  <c r="J69" i="9"/>
  <c r="K69" i="9"/>
  <c r="L69" i="9"/>
  <c r="M69" i="9"/>
  <c r="O69" i="9"/>
  <c r="C70" i="9"/>
  <c r="D70" i="9"/>
  <c r="E70" i="9"/>
  <c r="F70" i="9"/>
  <c r="G70" i="9"/>
  <c r="H70" i="9"/>
  <c r="I70" i="9"/>
  <c r="J70" i="9"/>
  <c r="K70" i="9"/>
  <c r="L70" i="9"/>
  <c r="M70" i="9"/>
  <c r="O70" i="9"/>
  <c r="C71" i="9"/>
  <c r="D71" i="9"/>
  <c r="E71" i="9"/>
  <c r="F71" i="9"/>
  <c r="G71" i="9"/>
  <c r="H71" i="9"/>
  <c r="I71" i="9"/>
  <c r="J71" i="9"/>
  <c r="K71" i="9"/>
  <c r="L71" i="9"/>
  <c r="M71" i="9"/>
  <c r="O71" i="9"/>
  <c r="C72" i="9"/>
  <c r="D72" i="9"/>
  <c r="E72" i="9"/>
  <c r="F72" i="9"/>
  <c r="G72" i="9"/>
  <c r="H72" i="9"/>
  <c r="I72" i="9"/>
  <c r="J72" i="9"/>
  <c r="K72" i="9"/>
  <c r="L72" i="9"/>
  <c r="M72" i="9"/>
  <c r="O72" i="9"/>
  <c r="C73" i="9"/>
  <c r="D73" i="9"/>
  <c r="E73" i="9"/>
  <c r="F73" i="9"/>
  <c r="G73" i="9"/>
  <c r="H73" i="9"/>
  <c r="I73" i="9"/>
  <c r="J73" i="9"/>
  <c r="K73" i="9"/>
  <c r="L73" i="9"/>
  <c r="M73" i="9"/>
  <c r="O73" i="9"/>
  <c r="C74" i="9"/>
  <c r="D74" i="9"/>
  <c r="E74" i="9"/>
  <c r="F74" i="9"/>
  <c r="G74" i="9"/>
  <c r="H74" i="9"/>
  <c r="I74" i="9"/>
  <c r="J74" i="9"/>
  <c r="K74" i="9"/>
  <c r="L74" i="9"/>
  <c r="M74" i="9"/>
  <c r="O74" i="9"/>
  <c r="C75" i="9"/>
  <c r="D75" i="9"/>
  <c r="E75" i="9"/>
  <c r="F75" i="9"/>
  <c r="G75" i="9"/>
  <c r="H75" i="9"/>
  <c r="I75" i="9"/>
  <c r="J75" i="9"/>
  <c r="K75" i="9"/>
  <c r="L75" i="9"/>
  <c r="M75" i="9"/>
  <c r="O75" i="9"/>
  <c r="C76" i="9"/>
  <c r="D76" i="9"/>
  <c r="E76" i="9"/>
  <c r="F76" i="9"/>
  <c r="G76" i="9"/>
  <c r="H76" i="9"/>
  <c r="I76" i="9"/>
  <c r="J76" i="9"/>
  <c r="K76" i="9"/>
  <c r="L76" i="9"/>
  <c r="M76" i="9"/>
  <c r="O76" i="9"/>
  <c r="C77" i="9"/>
  <c r="D77" i="9"/>
  <c r="E77" i="9"/>
  <c r="F77" i="9"/>
  <c r="G77" i="9"/>
  <c r="H77" i="9"/>
  <c r="I77" i="9"/>
  <c r="J77" i="9"/>
  <c r="K77" i="9"/>
  <c r="L77" i="9"/>
  <c r="M77" i="9"/>
  <c r="O77" i="9"/>
  <c r="C78" i="9"/>
  <c r="D78" i="9"/>
  <c r="E78" i="9"/>
  <c r="F78" i="9"/>
  <c r="G78" i="9"/>
  <c r="H78" i="9"/>
  <c r="I78" i="9"/>
  <c r="J78" i="9"/>
  <c r="K78" i="9"/>
  <c r="L78" i="9"/>
  <c r="M78" i="9"/>
  <c r="O78" i="9"/>
  <c r="C79" i="9"/>
  <c r="D79" i="9"/>
  <c r="E79" i="9"/>
  <c r="F79" i="9"/>
  <c r="G79" i="9"/>
  <c r="H79" i="9"/>
  <c r="I79" i="9"/>
  <c r="J79" i="9"/>
  <c r="K79" i="9"/>
  <c r="L79" i="9"/>
  <c r="M79" i="9"/>
  <c r="O79" i="9"/>
  <c r="C80" i="9"/>
  <c r="D80" i="9"/>
  <c r="E80" i="9"/>
  <c r="F80" i="9"/>
  <c r="G80" i="9"/>
  <c r="H80" i="9"/>
  <c r="I80" i="9"/>
  <c r="J80" i="9"/>
  <c r="K80" i="9"/>
  <c r="L80" i="9"/>
  <c r="M80" i="9"/>
  <c r="O80" i="9"/>
  <c r="C81" i="9"/>
  <c r="D81" i="9"/>
  <c r="E81" i="9"/>
  <c r="F81" i="9"/>
  <c r="G81" i="9"/>
  <c r="H81" i="9"/>
  <c r="I81" i="9"/>
  <c r="J81" i="9"/>
  <c r="K81" i="9"/>
  <c r="L81" i="9"/>
  <c r="M81" i="9"/>
  <c r="O81" i="9"/>
  <c r="C82" i="9"/>
  <c r="D82" i="9"/>
  <c r="E82" i="9"/>
  <c r="F82" i="9"/>
  <c r="G82" i="9"/>
  <c r="H82" i="9"/>
  <c r="I82" i="9"/>
  <c r="J82" i="9"/>
  <c r="K82" i="9"/>
  <c r="L82" i="9"/>
  <c r="M82" i="9"/>
  <c r="O82" i="9"/>
  <c r="C83" i="9"/>
  <c r="D83" i="9"/>
  <c r="E83" i="9"/>
  <c r="F83" i="9"/>
  <c r="G83" i="9"/>
  <c r="H83" i="9"/>
  <c r="I83" i="9"/>
  <c r="J83" i="9"/>
  <c r="K83" i="9"/>
  <c r="L83" i="9"/>
  <c r="M83" i="9"/>
  <c r="O83" i="9"/>
  <c r="C84" i="9"/>
  <c r="D84" i="9"/>
  <c r="E84" i="9"/>
  <c r="F84" i="9"/>
  <c r="G84" i="9"/>
  <c r="H84" i="9"/>
  <c r="I84" i="9"/>
  <c r="J84" i="9"/>
  <c r="K84" i="9"/>
  <c r="L84" i="9"/>
  <c r="M84" i="9"/>
  <c r="O84" i="9"/>
  <c r="C85" i="9"/>
  <c r="D85" i="9"/>
  <c r="E85" i="9"/>
  <c r="F85" i="9"/>
  <c r="G85" i="9"/>
  <c r="H85" i="9"/>
  <c r="I85" i="9"/>
  <c r="J85" i="9"/>
  <c r="K85" i="9"/>
  <c r="L85" i="9"/>
  <c r="M85" i="9"/>
  <c r="O85" i="9"/>
  <c r="C86" i="9"/>
  <c r="D86" i="9"/>
  <c r="E86" i="9"/>
  <c r="F86" i="9"/>
  <c r="G86" i="9"/>
  <c r="H86" i="9"/>
  <c r="I86" i="9"/>
  <c r="J86" i="9"/>
  <c r="K86" i="9"/>
  <c r="L86" i="9"/>
  <c r="M86" i="9"/>
  <c r="O86" i="9"/>
  <c r="C87" i="9"/>
  <c r="D87" i="9"/>
  <c r="E87" i="9"/>
  <c r="F87" i="9"/>
  <c r="G87" i="9"/>
  <c r="H87" i="9"/>
  <c r="I87" i="9"/>
  <c r="J87" i="9"/>
  <c r="K87" i="9"/>
  <c r="L87" i="9"/>
  <c r="M87" i="9"/>
  <c r="O87" i="9"/>
  <c r="C88" i="9"/>
  <c r="D88" i="9"/>
  <c r="E88" i="9"/>
  <c r="F88" i="9"/>
  <c r="G88" i="9"/>
  <c r="H88" i="9"/>
  <c r="I88" i="9"/>
  <c r="J88" i="9"/>
  <c r="K88" i="9"/>
  <c r="L88" i="9"/>
  <c r="M88" i="9"/>
  <c r="O88" i="9"/>
  <c r="C89" i="9"/>
  <c r="D89" i="9"/>
  <c r="E89" i="9"/>
  <c r="F89" i="9"/>
  <c r="G89" i="9"/>
  <c r="H89" i="9"/>
  <c r="I89" i="9"/>
  <c r="J89" i="9"/>
  <c r="K89" i="9"/>
  <c r="L89" i="9"/>
  <c r="M89" i="9"/>
  <c r="O89" i="9"/>
  <c r="C90" i="9"/>
  <c r="D90" i="9"/>
  <c r="E90" i="9"/>
  <c r="F90" i="9"/>
  <c r="G90" i="9"/>
  <c r="H90" i="9"/>
  <c r="I90" i="9"/>
  <c r="J90" i="9"/>
  <c r="K90" i="9"/>
  <c r="L90" i="9"/>
  <c r="M90" i="9"/>
  <c r="O90" i="9"/>
  <c r="C91" i="9"/>
  <c r="D91" i="9"/>
  <c r="E91" i="9"/>
  <c r="F91" i="9"/>
  <c r="G91" i="9"/>
  <c r="H91" i="9"/>
  <c r="I91" i="9"/>
  <c r="J91" i="9"/>
  <c r="K91" i="9"/>
  <c r="L91" i="9"/>
  <c r="M91" i="9"/>
  <c r="O91" i="9"/>
  <c r="C92" i="9"/>
  <c r="D92" i="9"/>
  <c r="E92" i="9"/>
  <c r="F92" i="9"/>
  <c r="G92" i="9"/>
  <c r="H92" i="9"/>
  <c r="I92" i="9"/>
  <c r="J92" i="9"/>
  <c r="K92" i="9"/>
  <c r="L92" i="9"/>
  <c r="M92" i="9"/>
  <c r="O92" i="9"/>
  <c r="C93" i="9"/>
  <c r="D93" i="9"/>
  <c r="E93" i="9"/>
  <c r="F93" i="9"/>
  <c r="G93" i="9"/>
  <c r="H93" i="9"/>
  <c r="I93" i="9"/>
  <c r="J93" i="9"/>
  <c r="K93" i="9"/>
  <c r="L93" i="9"/>
  <c r="M93" i="9"/>
  <c r="O93" i="9"/>
  <c r="C94" i="9"/>
  <c r="D94" i="9"/>
  <c r="E94" i="9"/>
  <c r="F94" i="9"/>
  <c r="G94" i="9"/>
  <c r="H94" i="9"/>
  <c r="I94" i="9"/>
  <c r="J94" i="9"/>
  <c r="K94" i="9"/>
  <c r="L94" i="9"/>
  <c r="M94" i="9"/>
  <c r="O94" i="9"/>
  <c r="C95" i="9"/>
  <c r="D95" i="9"/>
  <c r="E95" i="9"/>
  <c r="F95" i="9"/>
  <c r="G95" i="9"/>
  <c r="H95" i="9"/>
  <c r="I95" i="9"/>
  <c r="J95" i="9"/>
  <c r="K95" i="9"/>
  <c r="L95" i="9"/>
  <c r="M95" i="9"/>
  <c r="O95" i="9"/>
  <c r="C96" i="9"/>
  <c r="D96" i="9"/>
  <c r="E96" i="9"/>
  <c r="F96" i="9"/>
  <c r="G96" i="9"/>
  <c r="H96" i="9"/>
  <c r="I96" i="9"/>
  <c r="J96" i="9"/>
  <c r="K96" i="9"/>
  <c r="L96" i="9"/>
  <c r="M96" i="9"/>
  <c r="O96" i="9"/>
  <c r="C97" i="9"/>
  <c r="D97" i="9"/>
  <c r="E97" i="9"/>
  <c r="F97" i="9"/>
  <c r="G97" i="9"/>
  <c r="H97" i="9"/>
  <c r="I97" i="9"/>
  <c r="J97" i="9"/>
  <c r="K97" i="9"/>
  <c r="L97" i="9"/>
  <c r="M97" i="9"/>
  <c r="O97" i="9"/>
  <c r="C98" i="9"/>
  <c r="D98" i="9"/>
  <c r="E98" i="9"/>
  <c r="F98" i="9"/>
  <c r="G98" i="9"/>
  <c r="H98" i="9"/>
  <c r="I98" i="9"/>
  <c r="J98" i="9"/>
  <c r="K98" i="9"/>
  <c r="L98" i="9"/>
  <c r="M98" i="9"/>
  <c r="O98" i="9"/>
  <c r="C99" i="9"/>
  <c r="D99" i="9"/>
  <c r="E99" i="9"/>
  <c r="F99" i="9"/>
  <c r="G99" i="9"/>
  <c r="H99" i="9"/>
  <c r="I99" i="9"/>
  <c r="J99" i="9"/>
  <c r="K99" i="9"/>
  <c r="L99" i="9"/>
  <c r="M99" i="9"/>
  <c r="O99" i="9"/>
  <c r="C100" i="9"/>
  <c r="D100" i="9"/>
  <c r="E100" i="9"/>
  <c r="F100" i="9"/>
  <c r="G100" i="9"/>
  <c r="H100" i="9"/>
  <c r="I100" i="9"/>
  <c r="J100" i="9"/>
  <c r="K100" i="9"/>
  <c r="L100" i="9"/>
  <c r="M100" i="9"/>
  <c r="O100" i="9"/>
  <c r="C101" i="9"/>
  <c r="D101" i="9"/>
  <c r="E101" i="9"/>
  <c r="F101" i="9"/>
  <c r="G101" i="9"/>
  <c r="H101" i="9"/>
  <c r="I101" i="9"/>
  <c r="J101" i="9"/>
  <c r="K101" i="9"/>
  <c r="L101" i="9"/>
  <c r="M101" i="9"/>
  <c r="O101" i="9"/>
  <c r="C102" i="9"/>
  <c r="D102" i="9"/>
  <c r="E102" i="9"/>
  <c r="F102" i="9"/>
  <c r="G102" i="9"/>
  <c r="H102" i="9"/>
  <c r="I102" i="9"/>
  <c r="J102" i="9"/>
  <c r="K102" i="9"/>
  <c r="L102" i="9"/>
  <c r="M102" i="9"/>
  <c r="O102" i="9"/>
  <c r="C103" i="9"/>
  <c r="D103" i="9"/>
  <c r="E103" i="9"/>
  <c r="F103" i="9"/>
  <c r="G103" i="9"/>
  <c r="H103" i="9"/>
  <c r="I103" i="9"/>
  <c r="J103" i="9"/>
  <c r="K103" i="9"/>
  <c r="L103" i="9"/>
  <c r="M103" i="9"/>
  <c r="O103" i="9"/>
  <c r="C104" i="9"/>
  <c r="D104" i="9"/>
  <c r="E104" i="9"/>
  <c r="F104" i="9"/>
  <c r="G104" i="9"/>
  <c r="H104" i="9"/>
  <c r="I104" i="9"/>
  <c r="J104" i="9"/>
  <c r="K104" i="9"/>
  <c r="L104" i="9"/>
  <c r="M104" i="9"/>
  <c r="O104" i="9"/>
  <c r="C105" i="9"/>
  <c r="D105" i="9"/>
  <c r="E105" i="9"/>
  <c r="F105" i="9"/>
  <c r="G105" i="9"/>
  <c r="H105" i="9"/>
  <c r="I105" i="9"/>
  <c r="J105" i="9"/>
  <c r="K105" i="9"/>
  <c r="L105" i="9"/>
  <c r="M105" i="9"/>
  <c r="O105" i="9"/>
  <c r="C106" i="9"/>
  <c r="D106" i="9"/>
  <c r="E106" i="9"/>
  <c r="F106" i="9"/>
  <c r="G106" i="9"/>
  <c r="H106" i="9"/>
  <c r="I106" i="9"/>
  <c r="J106" i="9"/>
  <c r="K106" i="9"/>
  <c r="L106" i="9"/>
  <c r="M106" i="9"/>
  <c r="O106" i="9"/>
  <c r="C107" i="9"/>
  <c r="D107" i="9"/>
  <c r="E107" i="9"/>
  <c r="F107" i="9"/>
  <c r="G107" i="9"/>
  <c r="H107" i="9"/>
  <c r="I107" i="9"/>
  <c r="J107" i="9"/>
  <c r="K107" i="9"/>
  <c r="L107" i="9"/>
  <c r="M107" i="9"/>
  <c r="O107" i="9"/>
  <c r="C108" i="9"/>
  <c r="D108" i="9"/>
  <c r="E108" i="9"/>
  <c r="F108" i="9"/>
  <c r="G108" i="9"/>
  <c r="H108" i="9"/>
  <c r="I108" i="9"/>
  <c r="J108" i="9"/>
  <c r="K108" i="9"/>
  <c r="L108" i="9"/>
  <c r="M108" i="9"/>
  <c r="O108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7" i="9"/>
  <c r="C69" i="10" l="1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</calcChain>
</file>

<file path=xl/sharedStrings.xml><?xml version="1.0" encoding="utf-8"?>
<sst xmlns="http://schemas.openxmlformats.org/spreadsheetml/2006/main" count="2490" uniqueCount="222">
  <si>
    <t>Index of Industrial Production (formal acvtivity)</t>
  </si>
  <si>
    <t xml:space="preserve">Table 2: Index Industrial Production, formal activity, 2014=100, percentage change on same month in previous year </t>
  </si>
  <si>
    <t>B</t>
  </si>
  <si>
    <t>CA</t>
  </si>
  <si>
    <t>CB</t>
  </si>
  <si>
    <t>CC</t>
  </si>
  <si>
    <t>CD</t>
  </si>
  <si>
    <t>CE</t>
  </si>
  <si>
    <t>CF</t>
  </si>
  <si>
    <t>CG</t>
  </si>
  <si>
    <t>CH</t>
  </si>
  <si>
    <t>C</t>
  </si>
  <si>
    <t>D</t>
  </si>
  <si>
    <t>E</t>
  </si>
  <si>
    <t>Mining &amp; quarrying</t>
  </si>
  <si>
    <t>Manufacturing of food</t>
  </si>
  <si>
    <t>Manufacturing of beverages &amp; tobacco</t>
  </si>
  <si>
    <t>Manufacturing of textiles, clothing &amp; leather goods</t>
  </si>
  <si>
    <t>Manufacturing of wood &amp; paper; printing</t>
  </si>
  <si>
    <t>Manufacturing of chemicals, rubber &amp; plastic products</t>
  </si>
  <si>
    <t>Manufacturing of non-metalic mineral products</t>
  </si>
  <si>
    <t>Manufacturing of metal products, machinery &amp; equipment</t>
  </si>
  <si>
    <t xml:space="preserve">Furniture &amp; other manufacturing </t>
  </si>
  <si>
    <t>Manufacturing Total</t>
  </si>
  <si>
    <t>Electricity</t>
  </si>
  <si>
    <t>Water &amp; waste management</t>
  </si>
  <si>
    <t>Jan 2011</t>
  </si>
  <si>
    <t>Feb 2011</t>
  </si>
  <si>
    <t>Mar 2011</t>
  </si>
  <si>
    <t>Apr 2011</t>
  </si>
  <si>
    <t>May 2011</t>
  </si>
  <si>
    <t>Jun 2011</t>
  </si>
  <si>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</si>
  <si>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</si>
  <si>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</si>
  <si>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</si>
  <si>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</si>
  <si>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</si>
  <si>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</si>
  <si>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</si>
  <si>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</si>
  <si>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</si>
  <si>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</si>
  <si>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</si>
  <si>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</si>
  <si>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</si>
  <si>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</si>
  <si>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</si>
  <si>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</si>
  <si>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</si>
  <si>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</si>
  <si>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</si>
  <si>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</si>
  <si>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</si>
  <si>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</si>
  <si>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</si>
  <si>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</si>
  <si>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</si>
  <si>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</si>
  <si>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</si>
  <si>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</si>
  <si>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Dec 2013</t>
  </si>
  <si>
    <t>Jan 2014</t>
  </si>
  <si>
    <t>Feb 2014</t>
  </si>
  <si>
    <t>Mar 2014</t>
  </si>
  <si>
    <t>Apr 2014</t>
  </si>
  <si>
    <t>May 2014</t>
  </si>
  <si>
    <t>Jun 2014</t>
  </si>
  <si>
    <t>Jul 2014</t>
  </si>
  <si>
    <t>Aug 2014</t>
  </si>
  <si>
    <t>Sep 2014</t>
  </si>
  <si>
    <t>Oct 2014</t>
  </si>
  <si>
    <t>Nov 2014</t>
  </si>
  <si>
    <t>Dec 2014</t>
  </si>
  <si>
    <t>Jan 2015</t>
  </si>
  <si>
    <t>Feb 2015</t>
  </si>
  <si>
    <t>Mar 2015</t>
  </si>
  <si>
    <t>Apr 2015</t>
  </si>
  <si>
    <t>May 2015</t>
  </si>
  <si>
    <t>Jun 2015</t>
  </si>
  <si>
    <t>Jul 2015</t>
  </si>
  <si>
    <t>Aug 2015</t>
  </si>
  <si>
    <t>Sep 2015</t>
  </si>
  <si>
    <t>Oct 2015</t>
  </si>
  <si>
    <t>Nov 2015</t>
  </si>
  <si>
    <t>Dec 2015</t>
  </si>
  <si>
    <t>Jan 2016</t>
  </si>
  <si>
    <t>Feb 2016</t>
  </si>
  <si>
    <t>Mar 2016</t>
  </si>
  <si>
    <t>Apr 2016</t>
  </si>
  <si>
    <t>May 2016</t>
  </si>
  <si>
    <t>Jun 2016</t>
  </si>
  <si>
    <t>Jul 2016</t>
  </si>
  <si>
    <t>Aug 2016</t>
  </si>
  <si>
    <t>Sep 2016</t>
  </si>
  <si>
    <t>Oct 2016</t>
  </si>
  <si>
    <t>Nov 2016</t>
  </si>
  <si>
    <t>Dec 2016</t>
  </si>
  <si>
    <t>Jan 2017</t>
  </si>
  <si>
    <t>Feb 2017</t>
  </si>
  <si>
    <t>Mar 2017</t>
  </si>
  <si>
    <t>Apr 2017</t>
  </si>
  <si>
    <t>May 2017</t>
  </si>
  <si>
    <t>Jun 2017</t>
  </si>
  <si>
    <t>Jul 2017</t>
  </si>
  <si>
    <t>Aug 2017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</si>
  <si>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</si>
  <si>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</si>
  <si>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</si>
  <si>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</si>
  <si>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</si>
  <si>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</si>
  <si>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</si>
  <si>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</si>
  <si>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</si>
  <si>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Jun 2018</t>
  </si>
  <si>
    <t>Jul 2018</t>
  </si>
  <si>
    <t>Aug 2018</t>
  </si>
  <si>
    <t>Sep 2018</t>
  </si>
  <si>
    <t>Oct 2018</t>
  </si>
  <si>
    <t>Nov 2018</t>
  </si>
  <si>
    <t>Dec 2018</t>
  </si>
  <si>
    <t>Jan 2019</t>
  </si>
  <si>
    <t>Feb 2019</t>
  </si>
  <si>
    <t>Mar 2019</t>
  </si>
  <si>
    <t>Apr 2019</t>
  </si>
  <si>
    <t/>
  </si>
  <si>
    <t>Gross Value Added (RWF, billions)</t>
  </si>
  <si>
    <t xml:space="preserve">Percentage of total GVA </t>
  </si>
  <si>
    <t>Total</t>
  </si>
  <si>
    <t>Level</t>
  </si>
  <si>
    <t>Code</t>
  </si>
  <si>
    <t>Code1</t>
  </si>
  <si>
    <t>Desc.</t>
  </si>
  <si>
    <t>R</t>
  </si>
  <si>
    <t>RB</t>
  </si>
  <si>
    <t>Mining and quarrying</t>
  </si>
  <si>
    <t>RC</t>
  </si>
  <si>
    <t>RC10</t>
  </si>
  <si>
    <t>Manufacture of food products</t>
  </si>
  <si>
    <t>RC11</t>
  </si>
  <si>
    <t>Manufacture of beverages</t>
  </si>
  <si>
    <t>RC12</t>
  </si>
  <si>
    <t>Manufacture of tobacco products</t>
  </si>
  <si>
    <t>RC13</t>
  </si>
  <si>
    <t>Manufacture of textiles</t>
  </si>
  <si>
    <t>RC15</t>
  </si>
  <si>
    <t>Manufacture of leather and related products</t>
  </si>
  <si>
    <t>RC16</t>
  </si>
  <si>
    <t>RC17</t>
  </si>
  <si>
    <t>Manufacture of paper and paper products</t>
  </si>
  <si>
    <t>RC18</t>
  </si>
  <si>
    <t>Printing and reproduction of recorded media</t>
  </si>
  <si>
    <t>RC20</t>
  </si>
  <si>
    <t>Manufacture of chemicals and chemical products</t>
  </si>
  <si>
    <t>RC21</t>
  </si>
  <si>
    <t>Manufacture of pharmaceuticals, medicinal chemical and botanical products</t>
  </si>
  <si>
    <t>RC22</t>
  </si>
  <si>
    <t>Manufacture of rubber and plastics products</t>
  </si>
  <si>
    <t>RC23</t>
  </si>
  <si>
    <t>Manufacture of other non-metallic mineral products</t>
  </si>
  <si>
    <t>RC25</t>
  </si>
  <si>
    <t>Manufacture of fabricated metal products, except machinery and equipment</t>
  </si>
  <si>
    <t>RC27</t>
  </si>
  <si>
    <t>Manufacture of electrical equipment</t>
  </si>
  <si>
    <t>RC31</t>
  </si>
  <si>
    <t>Manufacture of furniture</t>
  </si>
  <si>
    <t>RD</t>
  </si>
  <si>
    <t>RD35</t>
  </si>
  <si>
    <t>Electricity, gas, steam and air conditioning supply</t>
  </si>
  <si>
    <t>RE</t>
  </si>
  <si>
    <t>RE36</t>
  </si>
  <si>
    <t>Water collection, treatment and supply</t>
  </si>
  <si>
    <t>ISIC Rev.4 (here R stands for Rwanda)</t>
  </si>
  <si>
    <t>Activity</t>
  </si>
  <si>
    <t>RC14</t>
  </si>
  <si>
    <t>Manufacture of wearing apparel</t>
  </si>
  <si>
    <t>RC19</t>
  </si>
  <si>
    <t>Manufacture of coke and refined petroleum products</t>
  </si>
  <si>
    <t>RC24</t>
  </si>
  <si>
    <t>Manufacture of basic metals</t>
  </si>
  <si>
    <t>RC26</t>
  </si>
  <si>
    <t>Manufacture of computer, electronic and optical products</t>
  </si>
  <si>
    <t>RC28</t>
  </si>
  <si>
    <t>Manufacture of machinery and equipment n.e.c.</t>
  </si>
  <si>
    <t>RC29</t>
  </si>
  <si>
    <t>Manufacture of motor vehicles, trailers and semi-trailers</t>
  </si>
  <si>
    <t>RC30</t>
  </si>
  <si>
    <t>Manufacture of other transport equipment</t>
  </si>
  <si>
    <t>RC32</t>
  </si>
  <si>
    <t>Other manufacturing</t>
  </si>
  <si>
    <t>RC33</t>
  </si>
  <si>
    <t>Repair and installation of machinery and equipment</t>
  </si>
  <si>
    <t>Manufacture of wood and of products of wood and cork, except furniture; 
manufacture of articles of straw and plaiting materials</t>
  </si>
  <si>
    <t>RCPA</t>
  </si>
  <si>
    <t>RCPA (Rwanda Classification of Products by Activity)</t>
  </si>
  <si>
    <t>May 2019</t>
  </si>
  <si>
    <t>Jun 2019</t>
  </si>
  <si>
    <t>Jul 2019</t>
  </si>
  <si>
    <t>Aug 2019</t>
  </si>
  <si>
    <t>Monthly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</si>
  <si>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</si>
  <si>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</si>
  <si>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</si>
  <si>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</si>
  <si>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</si>
  <si>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</si>
  <si>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</si>
  <si>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</si>
  <si>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</si>
  <si>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</si>
  <si>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</si>
  <si>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</si>
  <si>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average</t>
  </si>
  <si>
    <t>Table 1:Index Industrial Production, formal activity, 2014=100, monthly</t>
  </si>
  <si>
    <t>Table 3: Index Industrial Production, formal activity, 2014=100, annual average</t>
  </si>
  <si>
    <t>Sep 2019</t>
  </si>
  <si>
    <t>Oct 2019</t>
  </si>
  <si>
    <t>Dec 2019</t>
  </si>
  <si>
    <t>Nov 2019</t>
  </si>
  <si>
    <t>Jan 2020</t>
  </si>
  <si>
    <t>Gross Valued Added in the formal sector 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</si>
</sst>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409]mmmm\ d\,\ yyyy;@"/>
    <numFmt numFmtId="165" formatCode="0.0"/>
    <numFmt numFmtId="166" formatCode="0.0%"/>
    <numFmt numFmtId="167" formatCode="_-* #,##0.00_-;\-* #,##0.00_-;_-* &quot;-&quot;??_-;_-@_-"/>
    <numFmt numFmtId="168" formatCode="[$-409]mmm\-yy;@"/>
    <numFmt numFmtId="169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"/>
      <family val="2"/>
    </font>
    <font>
      <b/>
      <sz val="14"/>
      <color theme="1"/>
      <name val="Bahnschrift"/>
      <family val="2"/>
    </font>
    <font>
      <i/>
      <sz val="11"/>
      <color theme="1"/>
      <name val="Bahnschrift"/>
      <family val="2"/>
    </font>
    <font>
      <b/>
      <i/>
      <sz val="11"/>
      <color theme="1"/>
      <name val="Bahnschrift"/>
      <family val="2"/>
    </font>
    <font>
      <b/>
      <sz val="11"/>
      <color theme="1"/>
      <name val="Bahnschrift"/>
      <family val="2"/>
    </font>
    <font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/>
    <xf numFmtId="167" fontId="1" fillId="0" borderId="0" applyFont="0" applyFill="0" applyBorder="0" applyAlignment="0" applyProtection="0"/>
  </cellStyleXfs>
  <cellXfs count="46">
    <xf numFmtId="0" fontId="0" fillId="0" borderId="0" xfId="0"/>
    <xf numFmtId="164" fontId="2" fillId="2" borderId="0" xfId="2" applyFont="1" applyFill="1"/>
    <xf numFmtId="164" fontId="3" fillId="2" borderId="0" xfId="2" applyFont="1" applyFill="1"/>
    <xf numFmtId="1" fontId="2" fillId="2" borderId="0" xfId="2" applyNumberFormat="1" applyFont="1" applyFill="1"/>
    <xf numFmtId="1" fontId="4" fillId="2" borderId="0" xfId="2" applyNumberFormat="1" applyFont="1" applyFill="1" applyAlignment="1">
      <alignment wrapText="1"/>
    </xf>
    <xf numFmtId="1" fontId="4" fillId="2" borderId="0" xfId="2" applyNumberFormat="1" applyFont="1" applyFill="1"/>
    <xf numFmtId="1" fontId="4" fillId="2" borderId="0" xfId="2" applyNumberFormat="1" applyFont="1" applyFill="1" applyAlignment="1">
      <alignment horizontal="center" wrapText="1"/>
    </xf>
    <xf numFmtId="1" fontId="5" fillId="2" borderId="0" xfId="2" applyNumberFormat="1" applyFont="1" applyFill="1" applyAlignment="1">
      <alignment horizontal="center" wrapText="1"/>
    </xf>
    <xf numFmtId="164" fontId="6" fillId="2" borderId="0" xfId="2" applyFont="1" applyFill="1"/>
    <xf numFmtId="17" fontId="2" fillId="2" borderId="0" xfId="2" applyNumberFormat="1" applyFont="1" applyFill="1"/>
    <xf numFmtId="9" fontId="2" fillId="2" borderId="0" xfId="1" applyFont="1" applyFill="1"/>
    <xf numFmtId="9" fontId="6" fillId="2" borderId="0" xfId="1" applyFont="1" applyFill="1"/>
    <xf numFmtId="166" fontId="6" fillId="2" borderId="0" xfId="1" applyNumberFormat="1" applyFont="1" applyFill="1"/>
    <xf numFmtId="1" fontId="5" fillId="2" borderId="0" xfId="2" applyNumberFormat="1" applyFont="1" applyFill="1" applyAlignment="1">
      <alignment wrapText="1"/>
    </xf>
    <xf numFmtId="166" fontId="2" fillId="2" borderId="0" xfId="1" applyNumberFormat="1" applyFont="1" applyFill="1"/>
    <xf numFmtId="0" fontId="0" fillId="0" borderId="0" xfId="0" applyFont="1" applyAlignment="1">
      <alignment vertical="center"/>
    </xf>
    <xf numFmtId="1" fontId="3" fillId="2" borderId="0" xfId="2" applyNumberFormat="1" applyFont="1" applyFill="1"/>
    <xf numFmtId="0" fontId="2" fillId="0" borderId="0" xfId="0" applyFont="1" applyAlignment="1">
      <alignment vertical="center"/>
    </xf>
    <xf numFmtId="1" fontId="4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/>
    </xf>
    <xf numFmtId="1" fontId="2" fillId="2" borderId="0" xfId="2" applyNumberFormat="1" applyFont="1" applyFill="1" applyAlignment="1">
      <alignment horizontal="center" wrapText="1"/>
    </xf>
    <xf numFmtId="1" fontId="6" fillId="2" borderId="0" xfId="2" applyNumberFormat="1" applyFont="1" applyFill="1" applyAlignment="1">
      <alignment horizontal="center" wrapText="1"/>
    </xf>
    <xf numFmtId="165" fontId="6" fillId="2" borderId="0" xfId="2" applyNumberFormat="1" applyFont="1" applyFill="1"/>
    <xf numFmtId="165" fontId="2" fillId="2" borderId="0" xfId="2" applyNumberFormat="1" applyFont="1" applyFill="1"/>
    <xf numFmtId="0" fontId="2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wrapText="1"/>
    </xf>
    <xf numFmtId="165" fontId="3" fillId="2" borderId="0" xfId="2" applyNumberFormat="1" applyFont="1" applyFill="1"/>
    <xf numFmtId="165" fontId="2" fillId="0" borderId="0" xfId="2" applyNumberFormat="1" applyFont="1"/>
    <xf numFmtId="165" fontId="2" fillId="2" borderId="1" xfId="2" applyNumberFormat="1" applyFont="1" applyFill="1" applyBorder="1"/>
    <xf numFmtId="165" fontId="2" fillId="2" borderId="1" xfId="2" applyNumberFormat="1" applyFont="1" applyFill="1" applyBorder="1" applyAlignment="1">
      <alignment wrapText="1"/>
    </xf>
    <xf numFmtId="166" fontId="2" fillId="0" borderId="0" xfId="1" applyNumberFormat="1" applyFont="1"/>
    <xf numFmtId="2" fontId="2" fillId="2" borderId="0" xfId="2" applyNumberFormat="1" applyFont="1" applyFill="1"/>
    <xf numFmtId="10" fontId="2" fillId="2" borderId="0" xfId="1" applyNumberFormat="1" applyFont="1" applyFill="1"/>
    <xf numFmtId="168" fontId="2" fillId="2" borderId="0" xfId="2" applyNumberFormat="1" applyFont="1" applyFill="1"/>
    <xf numFmtId="169" fontId="2" fillId="0" borderId="0" xfId="0" applyNumberFormat="1" applyFont="1"/>
    <xf numFmtId="0" fontId="2" fillId="0" borderId="0" xfId="0" applyNumberFormat="1" applyFont="1" applyFill="1"/>
    <xf numFmtId="169" fontId="2" fillId="0" borderId="0" xfId="0" applyNumberFormat="1" applyFont="1" applyFill="1"/>
    <xf numFmtId="1" fontId="2" fillId="0" borderId="0" xfId="2" applyNumberFormat="1" applyFont="1" applyFill="1" applyAlignment="1">
      <alignment horizontal="right"/>
    </xf>
    <xf numFmtId="1" fontId="6" fillId="2" borderId="0" xfId="2" applyNumberFormat="1" applyFont="1" applyFill="1"/>
    <xf numFmtId="1" fontId="5" fillId="2" borderId="0" xfId="2" applyNumberFormat="1" applyFont="1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Graph!$C$1</c:f>
              <c:strCache>
                <c:ptCount val="1"/>
                <c:pt idx="0">
                  <c:v>Monthly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Graph!$A$2:$B$74</c:f>
              <c:multiLvlStrCache>
                <c:ptCount val="7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Graph!$C$2:$C$74</c:f>
              <c:numCache>
                <c:formatCode>#,##0.0</c:formatCode>
                <c:ptCount val="73"/>
                <c:pt idx="0">
                  <c:v>91.171999999999997</c:v>
                </c:pt>
                <c:pt idx="1">
                  <c:v>87.795000000000002</c:v>
                </c:pt>
                <c:pt idx="2">
                  <c:v>91.924999999999997</c:v>
                </c:pt>
                <c:pt idx="3">
                  <c:v>85.793000000000006</c:v>
                </c:pt>
                <c:pt idx="4">
                  <c:v>94.701999999999998</c:v>
                </c:pt>
                <c:pt idx="5">
                  <c:v>91.375</c:v>
                </c:pt>
                <c:pt idx="6">
                  <c:v>124.24299999999999</c:v>
                </c:pt>
                <c:pt idx="7">
                  <c:v>134.751</c:v>
                </c:pt>
                <c:pt idx="8">
                  <c:v>96.05</c:v>
                </c:pt>
                <c:pt idx="9">
                  <c:v>102.032</c:v>
                </c:pt>
                <c:pt idx="10">
                  <c:v>95.841999999999999</c:v>
                </c:pt>
                <c:pt idx="11">
                  <c:v>104.32</c:v>
                </c:pt>
                <c:pt idx="12">
                  <c:v>96.525000000000006</c:v>
                </c:pt>
                <c:pt idx="13">
                  <c:v>93.393000000000001</c:v>
                </c:pt>
                <c:pt idx="14">
                  <c:v>97.959000000000003</c:v>
                </c:pt>
                <c:pt idx="15">
                  <c:v>94.355999999999995</c:v>
                </c:pt>
                <c:pt idx="16">
                  <c:v>98.093000000000004</c:v>
                </c:pt>
                <c:pt idx="17">
                  <c:v>106.81399999999999</c:v>
                </c:pt>
                <c:pt idx="18">
                  <c:v>113.212</c:v>
                </c:pt>
                <c:pt idx="19">
                  <c:v>116.54</c:v>
                </c:pt>
                <c:pt idx="20">
                  <c:v>112.953</c:v>
                </c:pt>
                <c:pt idx="21">
                  <c:v>116.78400000000001</c:v>
                </c:pt>
                <c:pt idx="22">
                  <c:v>102.901</c:v>
                </c:pt>
                <c:pt idx="23">
                  <c:v>118.434</c:v>
                </c:pt>
                <c:pt idx="24">
                  <c:v>102.639</c:v>
                </c:pt>
                <c:pt idx="25">
                  <c:v>102.81</c:v>
                </c:pt>
                <c:pt idx="26">
                  <c:v>113.562</c:v>
                </c:pt>
                <c:pt idx="27">
                  <c:v>95.519000000000005</c:v>
                </c:pt>
                <c:pt idx="28">
                  <c:v>111.187</c:v>
                </c:pt>
                <c:pt idx="29">
                  <c:v>125.36799999999999</c:v>
                </c:pt>
                <c:pt idx="30">
                  <c:v>132.85300000000001</c:v>
                </c:pt>
                <c:pt idx="31">
                  <c:v>135.01300000000001</c:v>
                </c:pt>
                <c:pt idx="32">
                  <c:v>117.791</c:v>
                </c:pt>
                <c:pt idx="33">
                  <c:v>103.136</c:v>
                </c:pt>
                <c:pt idx="34">
                  <c:v>114.985</c:v>
                </c:pt>
                <c:pt idx="35">
                  <c:v>123.408</c:v>
                </c:pt>
                <c:pt idx="36">
                  <c:v>115.41200000000001</c:v>
                </c:pt>
                <c:pt idx="37">
                  <c:v>104.485</c:v>
                </c:pt>
                <c:pt idx="38">
                  <c:v>113.825</c:v>
                </c:pt>
                <c:pt idx="39">
                  <c:v>105.211</c:v>
                </c:pt>
                <c:pt idx="40">
                  <c:v>123.65900000000001</c:v>
                </c:pt>
                <c:pt idx="41">
                  <c:v>122.19199999999999</c:v>
                </c:pt>
                <c:pt idx="42">
                  <c:v>140.99600000000001</c:v>
                </c:pt>
                <c:pt idx="43">
                  <c:v>140.45400000000001</c:v>
                </c:pt>
                <c:pt idx="44">
                  <c:v>146.37</c:v>
                </c:pt>
                <c:pt idx="45">
                  <c:v>147.791</c:v>
                </c:pt>
                <c:pt idx="46">
                  <c:v>142.845</c:v>
                </c:pt>
                <c:pt idx="47">
                  <c:v>144.73400000000001</c:v>
                </c:pt>
                <c:pt idx="48">
                  <c:v>129.971</c:v>
                </c:pt>
                <c:pt idx="49">
                  <c:v>117.721</c:v>
                </c:pt>
                <c:pt idx="50">
                  <c:v>118.31</c:v>
                </c:pt>
                <c:pt idx="51">
                  <c:v>116.791</c:v>
                </c:pt>
                <c:pt idx="52">
                  <c:v>131.732</c:v>
                </c:pt>
                <c:pt idx="53">
                  <c:v>149.357</c:v>
                </c:pt>
                <c:pt idx="54">
                  <c:v>147.04599999999999</c:v>
                </c:pt>
                <c:pt idx="55">
                  <c:v>171.905</c:v>
                </c:pt>
                <c:pt idx="56">
                  <c:v>173.19200000000001</c:v>
                </c:pt>
                <c:pt idx="57">
                  <c:v>161.98599999999999</c:v>
                </c:pt>
                <c:pt idx="58">
                  <c:v>153.917</c:v>
                </c:pt>
                <c:pt idx="59">
                  <c:v>145.11699999999999</c:v>
                </c:pt>
                <c:pt idx="60">
                  <c:v>138.119</c:v>
                </c:pt>
                <c:pt idx="61">
                  <c:v>130.858</c:v>
                </c:pt>
                <c:pt idx="62">
                  <c:v>135.482</c:v>
                </c:pt>
                <c:pt idx="63">
                  <c:v>138.23599999999999</c:v>
                </c:pt>
                <c:pt idx="64">
                  <c:v>151.054</c:v>
                </c:pt>
                <c:pt idx="65">
                  <c:v>154.08699999999999</c:v>
                </c:pt>
                <c:pt idx="66">
                  <c:v>152.35400000000001</c:v>
                </c:pt>
                <c:pt idx="67">
                  <c:v>142.661</c:v>
                </c:pt>
                <c:pt idx="68">
                  <c:v>131.32900000000001</c:v>
                </c:pt>
                <c:pt idx="69">
                  <c:v>138.625</c:v>
                </c:pt>
                <c:pt idx="70">
                  <c:v>157.82</c:v>
                </c:pt>
                <c:pt idx="71">
                  <c:v>161.65700000000001</c:v>
                </c:pt>
                <c:pt idx="72">
                  <c:v>151.94300000000001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E-409F-9CE7-F59C056D2770}"/>
            </c:ext>
          </c:extLst>
        </c:ser>
        <c:ser>
          <c:idx val="1"/>
          <c:order val="1"/>
          <c:tx>
            <c:strRef>
              <c:f>Graph!$D$1</c:f>
              <c:strCache>
                <c:ptCount val="1"/>
                <c:pt idx="0">
                  <c:v>Annual average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Graph!$A$2:$B$74</c:f>
              <c:multiLvlStrCache>
                <c:ptCount val="7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  <c:pt idx="60">
                    <c:v>Jan</c:v>
                  </c:pt>
                  <c:pt idx="61">
                    <c:v>Feb</c:v>
                  </c:pt>
                  <c:pt idx="62">
                    <c:v>Mar</c:v>
                  </c:pt>
                  <c:pt idx="63">
                    <c:v>Apr</c:v>
                  </c:pt>
                  <c:pt idx="64">
                    <c:v>May</c:v>
                  </c:pt>
                  <c:pt idx="65">
                    <c:v>Jun</c:v>
                  </c:pt>
                  <c:pt idx="66">
                    <c:v>Jul</c:v>
                  </c:pt>
                  <c:pt idx="67">
                    <c:v>Aug</c:v>
                  </c:pt>
                  <c:pt idx="68">
                    <c:v>Sep</c:v>
                  </c:pt>
                  <c:pt idx="69">
                    <c:v>Oct</c:v>
                  </c:pt>
                  <c:pt idx="70">
                    <c:v>Nov</c:v>
                  </c:pt>
                  <c:pt idx="71">
                    <c:v>Dec</c:v>
                  </c:pt>
                  <c:pt idx="72">
                    <c:v>Jan</c:v>
                  </c:pt>
                </c:lvl>
                <c:lvl>
                  <c:pt idx="0">
                    <c:v>2014</c:v>
                  </c:pt>
                  <c:pt idx="12">
                    <c:v>2015</c:v>
                  </c:pt>
                  <c:pt idx="24">
                    <c:v>2016</c:v>
                  </c:pt>
                  <c:pt idx="36">
                    <c:v>2017</c:v>
                  </c:pt>
                  <c:pt idx="48">
                    <c:v>2018</c:v>
                  </c:pt>
                  <c:pt idx="60">
                    <c:v>2019</c:v>
                  </c:pt>
                  <c:pt idx="72">
                    <c:v>2020</c:v>
                  </c:pt>
                </c:lvl>
              </c:multiLvlStrCache>
            </c:multiLvlStrRef>
          </c:cat>
          <c:val>
            <c:numRef>
              <c:f>Graph!$D$2:$D$74</c:f>
              <c:numCache>
                <c:formatCode>#,##0.0</c:formatCode>
                <c:ptCount val="73"/>
                <c:pt idx="0">
                  <c:v>87.258250000000018</c:v>
                </c:pt>
                <c:pt idx="1">
                  <c:v>88.599833333333336</c:v>
                </c:pt>
                <c:pt idx="2">
                  <c:v>89.36675000000001</c:v>
                </c:pt>
                <c:pt idx="3">
                  <c:v>89.313916666666657</c:v>
                </c:pt>
                <c:pt idx="4">
                  <c:v>89.879083333333327</c:v>
                </c:pt>
                <c:pt idx="5">
                  <c:v>90.649416666666653</c:v>
                </c:pt>
                <c:pt idx="6">
                  <c:v>93.285083333333333</c:v>
                </c:pt>
                <c:pt idx="7">
                  <c:v>96.991416666666666</c:v>
                </c:pt>
                <c:pt idx="8">
                  <c:v>97.232166666666672</c:v>
                </c:pt>
                <c:pt idx="9">
                  <c:v>98.524499999999989</c:v>
                </c:pt>
                <c:pt idx="10">
                  <c:v>99.319000000000003</c:v>
                </c:pt>
                <c:pt idx="11">
                  <c:v>99.999999999999986</c:v>
                </c:pt>
                <c:pt idx="12">
                  <c:v>100.44608333333333</c:v>
                </c:pt>
                <c:pt idx="13">
                  <c:v>100.91258333333333</c:v>
                </c:pt>
                <c:pt idx="14">
                  <c:v>101.41541666666667</c:v>
                </c:pt>
                <c:pt idx="15">
                  <c:v>102.129</c:v>
                </c:pt>
                <c:pt idx="16">
                  <c:v>102.41158333333334</c:v>
                </c:pt>
                <c:pt idx="17">
                  <c:v>103.69816666666668</c:v>
                </c:pt>
                <c:pt idx="18">
                  <c:v>102.77891666666665</c:v>
                </c:pt>
                <c:pt idx="19">
                  <c:v>101.26133333333333</c:v>
                </c:pt>
                <c:pt idx="20">
                  <c:v>102.66991666666665</c:v>
                </c:pt>
                <c:pt idx="21">
                  <c:v>103.89924999999999</c:v>
                </c:pt>
                <c:pt idx="22">
                  <c:v>104.48750000000001</c:v>
                </c:pt>
                <c:pt idx="23">
                  <c:v>105.66366666666666</c:v>
                </c:pt>
                <c:pt idx="24">
                  <c:v>106.17316666666665</c:v>
                </c:pt>
                <c:pt idx="25">
                  <c:v>106.95791666666663</c:v>
                </c:pt>
                <c:pt idx="26">
                  <c:v>108.25816666666664</c:v>
                </c:pt>
                <c:pt idx="27">
                  <c:v>108.35508333333331</c:v>
                </c:pt>
                <c:pt idx="28">
                  <c:v>109.44624999999998</c:v>
                </c:pt>
                <c:pt idx="29">
                  <c:v>110.99241666666664</c:v>
                </c:pt>
                <c:pt idx="30">
                  <c:v>112.62916666666666</c:v>
                </c:pt>
                <c:pt idx="31">
                  <c:v>114.16858333333333</c:v>
                </c:pt>
                <c:pt idx="32">
                  <c:v>114.57174999999999</c:v>
                </c:pt>
                <c:pt idx="33">
                  <c:v>113.43441666666666</c:v>
                </c:pt>
                <c:pt idx="34">
                  <c:v>114.44141666666665</c:v>
                </c:pt>
                <c:pt idx="35">
                  <c:v>114.85591666666666</c:v>
                </c:pt>
                <c:pt idx="36">
                  <c:v>115.92033333333332</c:v>
                </c:pt>
                <c:pt idx="37">
                  <c:v>116.05991666666665</c:v>
                </c:pt>
                <c:pt idx="38">
                  <c:v>116.08183333333334</c:v>
                </c:pt>
                <c:pt idx="39">
                  <c:v>116.8895</c:v>
                </c:pt>
                <c:pt idx="40">
                  <c:v>117.92883333333334</c:v>
                </c:pt>
                <c:pt idx="41">
                  <c:v>117.66416666666669</c:v>
                </c:pt>
                <c:pt idx="42">
                  <c:v>118.34275000000002</c:v>
                </c:pt>
                <c:pt idx="43">
                  <c:v>118.79616666666668</c:v>
                </c:pt>
                <c:pt idx="44">
                  <c:v>121.17775000000002</c:v>
                </c:pt>
                <c:pt idx="45">
                  <c:v>124.89899999999999</c:v>
                </c:pt>
                <c:pt idx="46">
                  <c:v>127.22066666666667</c:v>
                </c:pt>
                <c:pt idx="47">
                  <c:v>128.99783333333332</c:v>
                </c:pt>
                <c:pt idx="48">
                  <c:v>130.21108333333333</c:v>
                </c:pt>
                <c:pt idx="49">
                  <c:v>131.31408333333334</c:v>
                </c:pt>
                <c:pt idx="50">
                  <c:v>131.68783333333332</c:v>
                </c:pt>
                <c:pt idx="51">
                  <c:v>132.65283333333332</c:v>
                </c:pt>
                <c:pt idx="52">
                  <c:v>133.32558333333333</c:v>
                </c:pt>
                <c:pt idx="53">
                  <c:v>135.58933333333331</c:v>
                </c:pt>
                <c:pt idx="54">
                  <c:v>136.09350000000001</c:v>
                </c:pt>
                <c:pt idx="55">
                  <c:v>138.71441666666666</c:v>
                </c:pt>
                <c:pt idx="56">
                  <c:v>140.94958333333332</c:v>
                </c:pt>
                <c:pt idx="57">
                  <c:v>142.13249999999996</c:v>
                </c:pt>
                <c:pt idx="58">
                  <c:v>143.05516666666665</c:v>
                </c:pt>
                <c:pt idx="59">
                  <c:v>143.08708333333331</c:v>
                </c:pt>
                <c:pt idx="60">
                  <c:v>143.76608333333331</c:v>
                </c:pt>
                <c:pt idx="61">
                  <c:v>144.86083333333332</c:v>
                </c:pt>
                <c:pt idx="62">
                  <c:v>146.2918333333333</c:v>
                </c:pt>
                <c:pt idx="63">
                  <c:v>148.07891666666663</c:v>
                </c:pt>
                <c:pt idx="64">
                  <c:v>149.68908333333331</c:v>
                </c:pt>
                <c:pt idx="65">
                  <c:v>150.08324999999999</c:v>
                </c:pt>
                <c:pt idx="66">
                  <c:v>150.52558333333334</c:v>
                </c:pt>
                <c:pt idx="67">
                  <c:v>148.08858333333336</c:v>
                </c:pt>
                <c:pt idx="68">
                  <c:v>144.6</c:v>
                </c:pt>
                <c:pt idx="69">
                  <c:v>142.65324999999999</c:v>
                </c:pt>
                <c:pt idx="70">
                  <c:v>142.9785</c:v>
                </c:pt>
                <c:pt idx="71">
                  <c:v>144.3568333333333</c:v>
                </c:pt>
                <c:pt idx="72">
                  <c:v>145.50883333333331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E-409F-9CE7-F59C056D2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370072"/>
        <c:axId val="568376736"/>
      </c:lineChart>
      <c:catAx>
        <c:axId val="568370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6736"/>
        <c:crosses val="autoZero"/>
        <c:auto val="1"/>
        <c:lblAlgn val="ctr"/>
        <c:lblOffset val="100"/>
        <c:noMultiLvlLbl val="0"/>
      </c:catAx>
      <c:valAx>
        <c:axId val="568376736"/>
        <c:scaling>
          <c:orientation val="minMax"/>
          <c:max val="18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37007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47624</xdr:colOff>
      <xdr:row>42</xdr:row>
      <xdr:rowOff>23811</xdr:rowOff>
    </xdr:from>
    <xdr:to>
      <xdr:col>15</xdr:col>
      <xdr:colOff>85725</xdr:colOff>
      <xdr:row>57</xdr:row>
      <xdr:rowOff>76199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wner\My%20Documents\My%20current%20docs\1%20Rwanda\0%20Rwanda%20Oct09\GDPsystem%202009Q2%20released%20on%2013th%20october\RCPA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1"/>
      <sheetName val="RPCA"/>
    </sheetNames>
    <sheetDataSet>
      <sheetData sheetId="0" refreshError="1">
        <row r="2">
          <cell r="A2" t="str">
            <v>Len</v>
          </cell>
          <cell r="B2" t="str">
            <v>RCPA</v>
          </cell>
          <cell r="C2" t="str">
            <v>Libellés</v>
          </cell>
          <cell r="D2" t="str">
            <v>RCPA</v>
          </cell>
          <cell r="E2" t="str">
            <v>Labels</v>
          </cell>
        </row>
        <row r="3">
          <cell r="A3">
            <v>1</v>
          </cell>
          <cell r="B3" t="str">
            <v>R</v>
          </cell>
          <cell r="C3" t="str">
            <v>TOTAL RWANDA</v>
          </cell>
          <cell r="D3" t="str">
            <v>R</v>
          </cell>
          <cell r="E3" t="str">
            <v>TOTAL RWANDA</v>
          </cell>
        </row>
        <row r="4">
          <cell r="A4">
            <v>2</v>
          </cell>
          <cell r="B4" t="str">
            <v>RA</v>
          </cell>
          <cell r="C4" t="str">
            <v>PRODUITS DE L'AGRICULTURE</v>
          </cell>
          <cell r="D4" t="str">
            <v>RA</v>
          </cell>
          <cell r="E4" t="str">
            <v>AGRICULTURE, FORESTRY AND FISHING</v>
          </cell>
        </row>
        <row r="5">
          <cell r="A5">
            <v>2</v>
          </cell>
          <cell r="B5" t="str">
            <v>RB</v>
          </cell>
          <cell r="C5" t="str">
            <v>PRODUITS DE L'INDUSTRIE</v>
          </cell>
          <cell r="D5" t="str">
            <v>RB</v>
          </cell>
          <cell r="E5" t="str">
            <v>INDUSTRY</v>
          </cell>
        </row>
        <row r="6">
          <cell r="A6">
            <v>2</v>
          </cell>
          <cell r="B6" t="str">
            <v>RC</v>
          </cell>
          <cell r="C6" t="str">
            <v>SERVICES</v>
          </cell>
          <cell r="D6" t="str">
            <v>RC</v>
          </cell>
          <cell r="E6" t="str">
            <v>SERVICES</v>
          </cell>
        </row>
        <row r="7">
          <cell r="A7">
            <v>2</v>
          </cell>
          <cell r="B7" t="str">
            <v>RD</v>
          </cell>
          <cell r="C7" t="str">
            <v>CORRECTIONS</v>
          </cell>
          <cell r="D7" t="str">
            <v>RD</v>
          </cell>
          <cell r="E7" t="str">
            <v>ADJUSTMENTS</v>
          </cell>
        </row>
        <row r="8">
          <cell r="A8">
            <v>3</v>
          </cell>
          <cell r="B8" t="str">
            <v>RA1</v>
          </cell>
          <cell r="C8" t="str">
            <v>PRODUITS DE L'AGRICULTURE VIVRIERE</v>
          </cell>
          <cell r="D8" t="str">
            <v>RA1</v>
          </cell>
          <cell r="E8" t="str">
            <v>FOOD CROPS</v>
          </cell>
        </row>
        <row r="9">
          <cell r="A9">
            <v>3</v>
          </cell>
          <cell r="B9" t="str">
            <v>RA2</v>
          </cell>
          <cell r="C9" t="str">
            <v>PRODUITS DE L'AGRICULTURE D'EXPORTATION</v>
          </cell>
          <cell r="D9" t="str">
            <v>RA2</v>
          </cell>
          <cell r="E9" t="str">
            <v>EXPORT/CASH CROPS</v>
          </cell>
        </row>
        <row r="10">
          <cell r="A10">
            <v>3</v>
          </cell>
          <cell r="B10" t="str">
            <v>RA3</v>
          </cell>
          <cell r="C10" t="str">
            <v>PRODUITS DE L'ELEVAGE ET CHASSE</v>
          </cell>
          <cell r="D10" t="str">
            <v>RA3</v>
          </cell>
          <cell r="E10" t="str">
            <v>LIVESTOCK AND HUNTING PRODUCTS</v>
          </cell>
        </row>
        <row r="11">
          <cell r="A11">
            <v>3</v>
          </cell>
          <cell r="B11" t="str">
            <v>RA4</v>
          </cell>
          <cell r="C11" t="str">
            <v>PRODUITS DE LA SYLVICULTURE</v>
          </cell>
          <cell r="D11" t="str">
            <v>RA4</v>
          </cell>
          <cell r="E11" t="str">
            <v>FORESTRY PRODUCTS</v>
          </cell>
        </row>
        <row r="12">
          <cell r="A12">
            <v>3</v>
          </cell>
          <cell r="B12" t="str">
            <v>RA5</v>
          </cell>
          <cell r="C12" t="str">
            <v xml:space="preserve">PRODUITS DE LA PECHE </v>
          </cell>
          <cell r="D12" t="str">
            <v>RA5</v>
          </cell>
          <cell r="E12" t="str">
            <v>FISHERY PRODUCTS</v>
          </cell>
        </row>
        <row r="13">
          <cell r="A13">
            <v>3</v>
          </cell>
          <cell r="B13" t="str">
            <v>RB1</v>
          </cell>
          <cell r="C13" t="str">
            <v>PRODUITS DES ACTIVITES EXTRACTIVES</v>
          </cell>
          <cell r="D13" t="str">
            <v>RB1</v>
          </cell>
          <cell r="E13" t="str">
            <v>MINING PRODUCTS</v>
          </cell>
        </row>
        <row r="14">
          <cell r="A14">
            <v>3</v>
          </cell>
          <cell r="B14" t="str">
            <v>RB2</v>
          </cell>
          <cell r="C14" t="str">
            <v>PRODUITS DE L'INDUSTRIES ALIMENTAIRES (boissons exclus)</v>
          </cell>
          <cell r="D14" t="str">
            <v>RB2</v>
          </cell>
          <cell r="E14" t="str">
            <v>MANUFACTURING - FOOD</v>
          </cell>
        </row>
        <row r="15">
          <cell r="A15">
            <v>3</v>
          </cell>
          <cell r="B15" t="str">
            <v>RB3</v>
          </cell>
          <cell r="C15" t="str">
            <v>BOISSONS ET TABAC</v>
          </cell>
          <cell r="D15" t="str">
            <v>RB3</v>
          </cell>
          <cell r="E15" t="str">
            <v>MANUFACTURING - BEVERAGES &amp; TOBACCO</v>
          </cell>
        </row>
        <row r="16">
          <cell r="A16">
            <v>3</v>
          </cell>
          <cell r="B16" t="str">
            <v>RB4</v>
          </cell>
          <cell r="C16" t="str">
            <v>PRODUITS DES AUTRES INDUSTRIES MANUFACTURIERES</v>
          </cell>
          <cell r="D16" t="str">
            <v>RB4</v>
          </cell>
          <cell r="E16" t="str">
            <v>MANUFACTURING - OTHER</v>
          </cell>
        </row>
        <row r="17">
          <cell r="A17">
            <v>3</v>
          </cell>
          <cell r="B17" t="str">
            <v>RB5</v>
          </cell>
          <cell r="C17" t="str">
            <v>ELECTRICITE ET EAU</v>
          </cell>
          <cell r="D17" t="str">
            <v>RB5</v>
          </cell>
          <cell r="E17" t="str">
            <v>ELECTRICITY AND WATER</v>
          </cell>
        </row>
        <row r="18">
          <cell r="A18">
            <v>3</v>
          </cell>
          <cell r="B18" t="str">
            <v>RB6</v>
          </cell>
          <cell r="C18" t="str">
            <v>PRODUITS DES TRAVAUX DE CONSTRUCTION</v>
          </cell>
          <cell r="D18" t="str">
            <v>RB6</v>
          </cell>
          <cell r="E18" t="str">
            <v>CONSTRUCTION</v>
          </cell>
        </row>
        <row r="19">
          <cell r="A19">
            <v>3</v>
          </cell>
          <cell r="B19" t="str">
            <v>RC1</v>
          </cell>
          <cell r="C19" t="str">
            <v>COMMERCE, SERVICES DE REPARATION</v>
          </cell>
          <cell r="D19" t="str">
            <v>RC1</v>
          </cell>
          <cell r="E19" t="str">
            <v>WHOLESALE &amp; RETAIL TRADE &amp; REPAIRS</v>
          </cell>
        </row>
        <row r="20">
          <cell r="A20">
            <v>3</v>
          </cell>
          <cell r="B20" t="str">
            <v>RC2</v>
          </cell>
          <cell r="C20" t="str">
            <v>HOTELS ET RESTAURANTS</v>
          </cell>
          <cell r="D20" t="str">
            <v>RC2</v>
          </cell>
          <cell r="E20" t="str">
            <v>HOTELS &amp; RESTAURANTS</v>
          </cell>
        </row>
        <row r="21">
          <cell r="A21">
            <v>3</v>
          </cell>
          <cell r="B21" t="str">
            <v>RC3</v>
          </cell>
          <cell r="C21" t="str">
            <v>TRANSPORTS ET COMMUNICATIONS</v>
          </cell>
          <cell r="D21" t="str">
            <v>RC3</v>
          </cell>
          <cell r="E21" t="str">
            <v>TRANSPORT &amp; COMMUNICATIONS</v>
          </cell>
        </row>
        <row r="22">
          <cell r="A22">
            <v>3</v>
          </cell>
          <cell r="B22" t="str">
            <v>RC4</v>
          </cell>
          <cell r="C22" t="str">
            <v xml:space="preserve">SERVICES D'INTERMEDIATION FINANCIERES </v>
          </cell>
          <cell r="D22" t="str">
            <v>RC4</v>
          </cell>
          <cell r="E22" t="str">
            <v>FINANCIAL SERVICES</v>
          </cell>
        </row>
        <row r="23">
          <cell r="A23">
            <v>3</v>
          </cell>
          <cell r="B23" t="str">
            <v>RC5</v>
          </cell>
          <cell r="C23" t="str">
            <v>SERVICES IMMOBILIERS ET SERVICES D'AFFAIRES</v>
          </cell>
          <cell r="D23" t="str">
            <v>RC5</v>
          </cell>
          <cell r="E23" t="str">
            <v>REAL ESTATE AND BUSINESS SERVICES</v>
          </cell>
        </row>
        <row r="24">
          <cell r="A24">
            <v>3</v>
          </cell>
          <cell r="B24" t="str">
            <v>RC6</v>
          </cell>
          <cell r="C24" t="str">
            <v xml:space="preserve">SERVICES D'ADMINISTRATION PUBLIQUE </v>
          </cell>
          <cell r="D24" t="str">
            <v>RC6</v>
          </cell>
          <cell r="E24" t="str">
            <v>PUBLIC ADMINISTRATION</v>
          </cell>
        </row>
        <row r="25">
          <cell r="A25">
            <v>3</v>
          </cell>
          <cell r="B25" t="str">
            <v>RC7</v>
          </cell>
          <cell r="C25" t="str">
            <v>EDUCATION</v>
          </cell>
          <cell r="D25" t="str">
            <v>RC7</v>
          </cell>
          <cell r="E25" t="str">
            <v>EDUCATION</v>
          </cell>
        </row>
        <row r="26">
          <cell r="A26">
            <v>3</v>
          </cell>
          <cell r="B26" t="str">
            <v>RC8</v>
          </cell>
          <cell r="C26" t="str">
            <v xml:space="preserve">SANTE </v>
          </cell>
          <cell r="D26" t="str">
            <v>RC8</v>
          </cell>
          <cell r="E26" t="str">
            <v>HEALTH</v>
          </cell>
        </row>
        <row r="27">
          <cell r="A27">
            <v>3</v>
          </cell>
          <cell r="B27" t="str">
            <v>RC9</v>
          </cell>
          <cell r="C27" t="str">
            <v>AUTRES SERVICES</v>
          </cell>
          <cell r="D27" t="str">
            <v>RC9</v>
          </cell>
          <cell r="E27" t="str">
            <v>OTHER SERVICES</v>
          </cell>
        </row>
        <row r="28">
          <cell r="A28">
            <v>3</v>
          </cell>
          <cell r="B28" t="str">
            <v>RD0</v>
          </cell>
          <cell r="C28" t="str">
            <v>CORRECTIONS</v>
          </cell>
          <cell r="D28" t="str">
            <v>RD0</v>
          </cell>
          <cell r="E28" t="str">
            <v>ADJUSTMENTS</v>
          </cell>
        </row>
        <row r="29">
          <cell r="A29">
            <v>5</v>
          </cell>
          <cell r="B29" t="str">
            <v>RA101</v>
          </cell>
          <cell r="C29" t="str">
            <v>Céréales</v>
          </cell>
          <cell r="D29" t="str">
            <v>RA101</v>
          </cell>
          <cell r="E29" t="str">
            <v>Cereals</v>
          </cell>
        </row>
        <row r="30">
          <cell r="A30">
            <v>5</v>
          </cell>
          <cell r="B30" t="str">
            <v>RA102</v>
          </cell>
          <cell r="C30" t="str">
            <v>Racines et tubercules</v>
          </cell>
          <cell r="D30" t="str">
            <v>RA102</v>
          </cell>
          <cell r="E30" t="str">
            <v>Roots and Tubers</v>
          </cell>
        </row>
        <row r="31">
          <cell r="A31">
            <v>5</v>
          </cell>
          <cell r="B31" t="str">
            <v>RA103</v>
          </cell>
          <cell r="C31" t="str">
            <v>Legumineuses et legumes</v>
          </cell>
          <cell r="D31" t="str">
            <v>RA103</v>
          </cell>
          <cell r="E31" t="str">
            <v>Vegetables</v>
          </cell>
        </row>
        <row r="32">
          <cell r="A32">
            <v>5</v>
          </cell>
          <cell r="B32" t="str">
            <v>RA104</v>
          </cell>
          <cell r="C32" t="str">
            <v>Plantin et fruits</v>
          </cell>
          <cell r="D32" t="str">
            <v>RA104</v>
          </cell>
          <cell r="E32" t="str">
            <v>Bananas and fruit</v>
          </cell>
        </row>
        <row r="33">
          <cell r="A33">
            <v>5</v>
          </cell>
          <cell r="B33" t="str">
            <v>RA105</v>
          </cell>
          <cell r="C33" t="str">
            <v>Graines et fruits oléagineux</v>
          </cell>
          <cell r="D33" t="str">
            <v>RA105</v>
          </cell>
          <cell r="E33" t="str">
            <v>Oil seeds n.e.c. and oleaginous fruit</v>
          </cell>
        </row>
        <row r="34">
          <cell r="A34">
            <v>5</v>
          </cell>
          <cell r="B34" t="str">
            <v>RA201</v>
          </cell>
          <cell r="C34" t="str">
            <v xml:space="preserve">Café cerise </v>
          </cell>
          <cell r="D34" t="str">
            <v>RA201</v>
          </cell>
          <cell r="E34" t="str">
            <v>Raw coffee</v>
          </cell>
        </row>
        <row r="35">
          <cell r="A35">
            <v>5</v>
          </cell>
          <cell r="B35" t="str">
            <v>RA202</v>
          </cell>
          <cell r="C35" t="str">
            <v>Café décortiqué ou vert (non preparé, non décaféiné)</v>
          </cell>
          <cell r="D35" t="str">
            <v>RA202</v>
          </cell>
          <cell r="E35" t="str">
            <v>Coffee, not roasted, not decaffeinated</v>
          </cell>
        </row>
        <row r="36">
          <cell r="A36">
            <v>5</v>
          </cell>
          <cell r="B36" t="str">
            <v>RA203</v>
          </cell>
          <cell r="C36" t="str">
            <v>Thé (feuille verte)</v>
          </cell>
          <cell r="D36" t="str">
            <v>RA203</v>
          </cell>
          <cell r="E36" t="str">
            <v>Tea (unprocessed green leaf)</v>
          </cell>
        </row>
        <row r="37">
          <cell r="A37">
            <v>5</v>
          </cell>
          <cell r="B37" t="str">
            <v>RA209</v>
          </cell>
          <cell r="C37" t="str">
            <v>Autres produits agricoles</v>
          </cell>
          <cell r="D37" t="str">
            <v>RA209</v>
          </cell>
          <cell r="E37" t="str">
            <v>Other agricultural products</v>
          </cell>
        </row>
        <row r="38">
          <cell r="A38">
            <v>5</v>
          </cell>
          <cell r="B38" t="str">
            <v>RA300</v>
          </cell>
          <cell r="C38" t="str">
            <v>Produits de l'elevage et chasse</v>
          </cell>
          <cell r="D38" t="str">
            <v>RA300</v>
          </cell>
          <cell r="E38" t="str">
            <v>Livestock and hunting products</v>
          </cell>
        </row>
        <row r="39">
          <cell r="A39">
            <v>5</v>
          </cell>
          <cell r="B39" t="str">
            <v>RA400</v>
          </cell>
          <cell r="C39" t="str">
            <v>Forestry products</v>
          </cell>
          <cell r="D39" t="str">
            <v>RA400</v>
          </cell>
          <cell r="E39" t="str">
            <v>Forestry products</v>
          </cell>
        </row>
        <row r="40">
          <cell r="A40">
            <v>5</v>
          </cell>
          <cell r="B40" t="str">
            <v>RA500</v>
          </cell>
          <cell r="C40" t="str">
            <v>Produits de la pêche</v>
          </cell>
          <cell r="D40" t="str">
            <v>RA500</v>
          </cell>
          <cell r="E40" t="str">
            <v>Fishery products</v>
          </cell>
        </row>
        <row r="41">
          <cell r="A41">
            <v>5</v>
          </cell>
          <cell r="B41" t="str">
            <v>RB100</v>
          </cell>
          <cell r="C41" t="str">
            <v xml:space="preserve">Produits d'extraction </v>
          </cell>
          <cell r="D41" t="str">
            <v>RB100</v>
          </cell>
          <cell r="E41" t="str">
            <v>Mining products</v>
          </cell>
        </row>
        <row r="42">
          <cell r="A42">
            <v>5</v>
          </cell>
          <cell r="B42" t="str">
            <v>RB201</v>
          </cell>
          <cell r="C42" t="str">
            <v>Produits de Abattages,transformations et conserves de viande</v>
          </cell>
          <cell r="D42" t="str">
            <v>RB201</v>
          </cell>
          <cell r="E42" t="str">
            <v>Meat and meat products</v>
          </cell>
        </row>
        <row r="43">
          <cell r="A43">
            <v>5</v>
          </cell>
          <cell r="B43" t="str">
            <v>RB202</v>
          </cell>
          <cell r="C43" t="str">
            <v>Produits deTransformation et conserves des poissons</v>
          </cell>
          <cell r="D43" t="str">
            <v>RB202</v>
          </cell>
          <cell r="E43" t="str">
            <v>Prepared and preserved fish</v>
          </cell>
        </row>
        <row r="44">
          <cell r="A44">
            <v>5</v>
          </cell>
          <cell r="B44" t="str">
            <v>RB203</v>
          </cell>
          <cell r="C44" t="str">
            <v>Produits deTransformation et conservation des fruits et légumes</v>
          </cell>
          <cell r="D44" t="str">
            <v>RB203</v>
          </cell>
          <cell r="E44" t="str">
            <v>Prepared and preserved vegetables</v>
          </cell>
        </row>
        <row r="45">
          <cell r="A45">
            <v>5</v>
          </cell>
          <cell r="B45" t="str">
            <v>RB204</v>
          </cell>
          <cell r="C45" t="str">
            <v>Huiles et oléagineux</v>
          </cell>
          <cell r="D45" t="str">
            <v>RB204</v>
          </cell>
          <cell r="E45" t="str">
            <v>Animal and vegetable oils and fats</v>
          </cell>
        </row>
        <row r="46">
          <cell r="A46">
            <v>5</v>
          </cell>
          <cell r="B46" t="str">
            <v>RB205</v>
          </cell>
          <cell r="C46" t="str">
            <v>Produits laitiers</v>
          </cell>
          <cell r="D46" t="str">
            <v>RB205</v>
          </cell>
          <cell r="E46" t="str">
            <v>Dairy products</v>
          </cell>
        </row>
        <row r="47">
          <cell r="A47">
            <v>5</v>
          </cell>
          <cell r="B47" t="str">
            <v>RB206</v>
          </cell>
          <cell r="C47" t="str">
            <v>Produits detravail des grains et farines</v>
          </cell>
          <cell r="D47" t="str">
            <v>RB206</v>
          </cell>
          <cell r="E47" t="str">
            <v>Grain mill products</v>
          </cell>
        </row>
        <row r="48">
          <cell r="A48">
            <v>5</v>
          </cell>
          <cell r="B48" t="str">
            <v>RB209</v>
          </cell>
          <cell r="C48" t="str">
            <v xml:space="preserve">Produits de Autres industries agroalimentaires </v>
          </cell>
          <cell r="D48" t="str">
            <v>RB209</v>
          </cell>
          <cell r="E48" t="str">
            <v>Other manufactured food products</v>
          </cell>
        </row>
        <row r="49">
          <cell r="A49">
            <v>5</v>
          </cell>
          <cell r="B49" t="str">
            <v>RB301</v>
          </cell>
          <cell r="C49" t="str">
            <v>Boissons alcoolisées</v>
          </cell>
          <cell r="D49" t="str">
            <v>RB301</v>
          </cell>
          <cell r="E49" t="str">
            <v>Alcoholic drinks</v>
          </cell>
        </row>
        <row r="50">
          <cell r="A50">
            <v>5</v>
          </cell>
          <cell r="B50" t="str">
            <v>RB302</v>
          </cell>
          <cell r="C50" t="str">
            <v>Boissons non alcoolisées</v>
          </cell>
          <cell r="D50" t="str">
            <v>RB302</v>
          </cell>
          <cell r="E50" t="str">
            <v>Soft drinks</v>
          </cell>
        </row>
        <row r="51">
          <cell r="A51">
            <v>5</v>
          </cell>
          <cell r="B51" t="str">
            <v>RB303</v>
          </cell>
          <cell r="C51" t="str">
            <v>Produits de l'industrie duTabac</v>
          </cell>
          <cell r="D51" t="str">
            <v>RB303</v>
          </cell>
          <cell r="E51" t="str">
            <v>Tobacco products</v>
          </cell>
        </row>
        <row r="52">
          <cell r="A52">
            <v>5</v>
          </cell>
          <cell r="B52" t="str">
            <v>RB401</v>
          </cell>
          <cell r="C52" t="str">
            <v>Produits de textile et de cuir</v>
          </cell>
          <cell r="D52" t="str">
            <v>RB401</v>
          </cell>
          <cell r="E52" t="str">
            <v>Textile and leather products</v>
          </cell>
        </row>
        <row r="53">
          <cell r="A53">
            <v>5</v>
          </cell>
          <cell r="B53" t="str">
            <v>RB402</v>
          </cell>
          <cell r="C53" t="str">
            <v xml:space="preserve">Articles en bois, papier, et d'imprimerie; édition </v>
          </cell>
          <cell r="D53" t="str">
            <v>RB402</v>
          </cell>
          <cell r="E53" t="str">
            <v>Wood, paper, printing and publishing products</v>
          </cell>
        </row>
        <row r="54">
          <cell r="A54">
            <v>5</v>
          </cell>
          <cell r="B54" t="str">
            <v>RB403</v>
          </cell>
          <cell r="C54" t="str">
            <v>Produits  petroliers</v>
          </cell>
          <cell r="D54" t="str">
            <v>RB403</v>
          </cell>
          <cell r="E54" t="str">
            <v>Petroleum products</v>
          </cell>
        </row>
        <row r="55">
          <cell r="A55">
            <v>5</v>
          </cell>
          <cell r="B55" t="str">
            <v>RB404</v>
          </cell>
          <cell r="C55" t="str">
            <v>Produits chimiques, en caoutchouc, plastique</v>
          </cell>
          <cell r="D55" t="str">
            <v>RB404</v>
          </cell>
          <cell r="E55" t="str">
            <v>Chemical, rubber and plastic products</v>
          </cell>
        </row>
        <row r="56">
          <cell r="A56">
            <v>5</v>
          </cell>
          <cell r="B56" t="str">
            <v>RB405</v>
          </cell>
          <cell r="C56" t="str">
            <v>Verres,poteries et matériaux pour la construction</v>
          </cell>
          <cell r="D56" t="str">
            <v>RB405</v>
          </cell>
          <cell r="E56" t="str">
            <v>Glass, ceramics and mineral construction goods</v>
          </cell>
        </row>
        <row r="57">
          <cell r="A57">
            <v>5</v>
          </cell>
          <cell r="B57" t="str">
            <v>RB406</v>
          </cell>
          <cell r="C57" t="str">
            <v>Produits de métallurgie,fonderie et d'ouvrages en métaux</v>
          </cell>
          <cell r="D57" t="str">
            <v>RB406</v>
          </cell>
          <cell r="E57" t="str">
            <v>Metals and metal products</v>
          </cell>
        </row>
        <row r="58">
          <cell r="A58">
            <v>5</v>
          </cell>
          <cell r="B58" t="str">
            <v>RB407</v>
          </cell>
          <cell r="C58" t="str">
            <v>Machines et matériels électriques</v>
          </cell>
          <cell r="D58" t="str">
            <v>RB407</v>
          </cell>
          <cell r="E58" t="str">
            <v>Machinery and equipment</v>
          </cell>
        </row>
        <row r="59">
          <cell r="A59">
            <v>5</v>
          </cell>
          <cell r="B59" t="str">
            <v>RB409</v>
          </cell>
          <cell r="C59" t="str">
            <v>Produits de Autres activités manufacturières et récupération</v>
          </cell>
          <cell r="D59" t="str">
            <v>RB409</v>
          </cell>
          <cell r="E59" t="str">
            <v>Other manufactured products</v>
          </cell>
        </row>
        <row r="60">
          <cell r="A60">
            <v>5</v>
          </cell>
          <cell r="B60" t="str">
            <v>RB501</v>
          </cell>
          <cell r="C60" t="str">
            <v>Electricité</v>
          </cell>
          <cell r="D60" t="str">
            <v>RB501</v>
          </cell>
          <cell r="E60" t="str">
            <v>Electricity</v>
          </cell>
        </row>
        <row r="61">
          <cell r="A61">
            <v>5</v>
          </cell>
          <cell r="B61" t="str">
            <v>RB502</v>
          </cell>
          <cell r="C61" t="str">
            <v>Produits de Captage,traitement et distribution d'eau</v>
          </cell>
          <cell r="D61" t="str">
            <v>RB502</v>
          </cell>
          <cell r="E61" t="str">
            <v>Water supply and distribution</v>
          </cell>
        </row>
        <row r="62">
          <cell r="A62">
            <v>5</v>
          </cell>
          <cell r="B62" t="str">
            <v>RB600</v>
          </cell>
          <cell r="C62" t="str">
            <v>Produits des travaux de construction</v>
          </cell>
          <cell r="D62" t="str">
            <v>RB600</v>
          </cell>
          <cell r="E62" t="str">
            <v>Construction</v>
          </cell>
        </row>
        <row r="63">
          <cell r="A63">
            <v>5</v>
          </cell>
          <cell r="B63" t="str">
            <v>RC101</v>
          </cell>
          <cell r="C63" t="str">
            <v xml:space="preserve">Commerce </v>
          </cell>
          <cell r="D63" t="str">
            <v>RC101</v>
          </cell>
          <cell r="E63" t="str">
            <v>Wholesale &amp; retail trade</v>
          </cell>
        </row>
        <row r="64">
          <cell r="A64">
            <v>5</v>
          </cell>
          <cell r="B64" t="str">
            <v>RC102</v>
          </cell>
          <cell r="C64" t="str">
            <v>Services de réparation</v>
          </cell>
          <cell r="D64" t="str">
            <v>RC102</v>
          </cell>
          <cell r="E64" t="str">
            <v>Repairs</v>
          </cell>
        </row>
        <row r="65">
          <cell r="A65">
            <v>5</v>
          </cell>
          <cell r="B65" t="str">
            <v>RC200</v>
          </cell>
          <cell r="C65" t="str">
            <v>Hotels et restaurants</v>
          </cell>
          <cell r="D65" t="str">
            <v>RC200</v>
          </cell>
          <cell r="E65" t="str">
            <v>Hotels &amp; restaurants</v>
          </cell>
        </row>
        <row r="66">
          <cell r="A66">
            <v>5</v>
          </cell>
          <cell r="B66" t="str">
            <v>RC301</v>
          </cell>
          <cell r="C66" t="str">
            <v>Transport terrestre</v>
          </cell>
          <cell r="D66" t="str">
            <v>RC301</v>
          </cell>
          <cell r="E66" t="str">
            <v>Land transport</v>
          </cell>
        </row>
        <row r="67">
          <cell r="A67">
            <v>5</v>
          </cell>
          <cell r="B67" t="str">
            <v>RC302</v>
          </cell>
          <cell r="C67" t="str">
            <v>Transport aérien</v>
          </cell>
          <cell r="D67" t="str">
            <v>RC302</v>
          </cell>
          <cell r="E67" t="str">
            <v>Air transport</v>
          </cell>
        </row>
        <row r="68">
          <cell r="A68">
            <v>5</v>
          </cell>
          <cell r="B68" t="str">
            <v>RC303</v>
          </cell>
          <cell r="C68" t="str">
            <v>Les services annexes au transport</v>
          </cell>
          <cell r="D68" t="str">
            <v>RC303</v>
          </cell>
          <cell r="E68" t="str">
            <v xml:space="preserve">Services related to transport </v>
          </cell>
        </row>
        <row r="69">
          <cell r="A69">
            <v>5</v>
          </cell>
          <cell r="B69" t="str">
            <v>RC304</v>
          </cell>
          <cell r="C69" t="str">
            <v>Services des postes</v>
          </cell>
          <cell r="D69" t="str">
            <v>RC304</v>
          </cell>
          <cell r="E69" t="str">
            <v>Postal services</v>
          </cell>
        </row>
        <row r="70">
          <cell r="A70">
            <v>5</v>
          </cell>
          <cell r="B70" t="str">
            <v>RC305</v>
          </cell>
          <cell r="C70" t="str">
            <v>Services de télécommunications</v>
          </cell>
          <cell r="D70" t="str">
            <v>RC305</v>
          </cell>
          <cell r="E70" t="str">
            <v>Telecommunication</v>
          </cell>
        </row>
        <row r="71">
          <cell r="A71">
            <v>5</v>
          </cell>
          <cell r="B71" t="str">
            <v>RC401</v>
          </cell>
          <cell r="C71" t="str">
            <v>Services d'intermédiation monétaire(BNR)</v>
          </cell>
          <cell r="D71" t="str">
            <v>RC401</v>
          </cell>
          <cell r="E71" t="str">
            <v>Central Bank</v>
          </cell>
        </row>
        <row r="72">
          <cell r="A72">
            <v>5</v>
          </cell>
          <cell r="B72" t="str">
            <v>RC402</v>
          </cell>
          <cell r="C72" t="str">
            <v>Services d'intermédiation financières et auxiliaires financiers</v>
          </cell>
          <cell r="D72" t="str">
            <v>RC402</v>
          </cell>
          <cell r="E72" t="str">
            <v>Banking and related services</v>
          </cell>
        </row>
        <row r="73">
          <cell r="A73">
            <v>5</v>
          </cell>
          <cell r="B73" t="str">
            <v>RC403</v>
          </cell>
          <cell r="C73" t="str">
            <v>Services d'assurances et auxiliaires d'assurance</v>
          </cell>
          <cell r="D73" t="str">
            <v>RC403</v>
          </cell>
          <cell r="E73" t="str">
            <v>Insurance and related services</v>
          </cell>
        </row>
        <row r="74">
          <cell r="A74">
            <v>5</v>
          </cell>
          <cell r="B74" t="str">
            <v>RC501</v>
          </cell>
          <cell r="C74" t="str">
            <v>Services immobiliers et gestion immobilière</v>
          </cell>
          <cell r="D74" t="str">
            <v>RC501</v>
          </cell>
          <cell r="E74" t="str">
            <v>Real estate</v>
          </cell>
        </row>
        <row r="75">
          <cell r="A75">
            <v>5</v>
          </cell>
          <cell r="B75" t="str">
            <v>RC502</v>
          </cell>
          <cell r="C75" t="str">
            <v>Services informatiques et annexes</v>
          </cell>
          <cell r="D75" t="str">
            <v>RC502</v>
          </cell>
          <cell r="E75" t="str">
            <v>Information technology services</v>
          </cell>
        </row>
        <row r="76">
          <cell r="A76">
            <v>5</v>
          </cell>
          <cell r="B76" t="str">
            <v>RC509</v>
          </cell>
          <cell r="C76" t="str">
            <v>Autres services marchands</v>
          </cell>
          <cell r="D76" t="str">
            <v>RC509</v>
          </cell>
          <cell r="E76" t="str">
            <v>Other business services</v>
          </cell>
        </row>
        <row r="77">
          <cell r="A77">
            <v>5</v>
          </cell>
          <cell r="B77" t="str">
            <v>RC600</v>
          </cell>
          <cell r="C77" t="str">
            <v xml:space="preserve">Services d'administration publique </v>
          </cell>
          <cell r="D77" t="str">
            <v>RC600</v>
          </cell>
          <cell r="E77" t="str">
            <v>Public administration</v>
          </cell>
        </row>
        <row r="78">
          <cell r="A78">
            <v>5</v>
          </cell>
          <cell r="B78" t="str">
            <v>RC700</v>
          </cell>
          <cell r="C78" t="str">
            <v>Services d'éducation</v>
          </cell>
          <cell r="D78" t="str">
            <v>RC700</v>
          </cell>
          <cell r="E78" t="str">
            <v>Education</v>
          </cell>
        </row>
        <row r="79">
          <cell r="A79">
            <v>5</v>
          </cell>
          <cell r="B79" t="str">
            <v>RC801</v>
          </cell>
          <cell r="C79" t="str">
            <v xml:space="preserve">Services de santé humaine </v>
          </cell>
          <cell r="D79" t="str">
            <v>RC801</v>
          </cell>
          <cell r="E79" t="str">
            <v>Human health services</v>
          </cell>
        </row>
        <row r="80">
          <cell r="A80">
            <v>5</v>
          </cell>
          <cell r="B80" t="str">
            <v>RC802</v>
          </cell>
          <cell r="C80" t="str">
            <v>Services vétérinaires</v>
          </cell>
          <cell r="D80" t="str">
            <v>RC802</v>
          </cell>
          <cell r="E80" t="str">
            <v>Veterinary services</v>
          </cell>
        </row>
        <row r="81">
          <cell r="A81">
            <v>5</v>
          </cell>
          <cell r="B81" t="str">
            <v>RC901</v>
          </cell>
          <cell r="C81" t="str">
            <v>ACTIVITES A CARACTERE COLLECTIF OU PERSONNEL</v>
          </cell>
          <cell r="D81" t="str">
            <v>RC901</v>
          </cell>
          <cell r="E81" t="str">
            <v>Personal and community services</v>
          </cell>
        </row>
        <row r="82">
          <cell r="A82">
            <v>5</v>
          </cell>
          <cell r="B82" t="str">
            <v>RC902</v>
          </cell>
          <cell r="C82" t="str">
            <v>PERSONNEL DOMESTIQUE</v>
          </cell>
          <cell r="D82" t="str">
            <v>RC902</v>
          </cell>
          <cell r="E82" t="str">
            <v>Domestic services</v>
          </cell>
        </row>
        <row r="83">
          <cell r="A83">
            <v>5</v>
          </cell>
          <cell r="B83" t="str">
            <v>RD001</v>
          </cell>
          <cell r="C83" t="str">
            <v>Corrections territoriale</v>
          </cell>
          <cell r="D83" t="str">
            <v>RD001</v>
          </cell>
          <cell r="E83" t="str">
            <v>Travel debits &amp; credits</v>
          </cell>
        </row>
        <row r="84">
          <cell r="A84">
            <v>5</v>
          </cell>
          <cell r="B84" t="str">
            <v>RD002</v>
          </cell>
          <cell r="C84" t="str">
            <v>SIFIM</v>
          </cell>
          <cell r="D84" t="str">
            <v>RD002</v>
          </cell>
          <cell r="E84" t="str">
            <v>FISIM</v>
          </cell>
        </row>
        <row r="85">
          <cell r="A85">
            <v>5</v>
          </cell>
          <cell r="B85" t="str">
            <v>RD003</v>
          </cell>
          <cell r="C85" t="str">
            <v>Produits en attentes</v>
          </cell>
          <cell r="D85" t="str">
            <v>RD003</v>
          </cell>
          <cell r="E85" t="str">
            <v>Unallocated products</v>
          </cell>
        </row>
        <row r="86">
          <cell r="A86">
            <v>7</v>
          </cell>
          <cell r="B86" t="str">
            <v>RA101-1</v>
          </cell>
          <cell r="C86" t="str">
            <v>Sorgho</v>
          </cell>
          <cell r="D86" t="str">
            <v>RA101-1</v>
          </cell>
          <cell r="E86" t="str">
            <v>Sorghum</v>
          </cell>
        </row>
        <row r="87">
          <cell r="A87">
            <v>7</v>
          </cell>
          <cell r="B87" t="str">
            <v>RA101-2</v>
          </cell>
          <cell r="C87" t="str">
            <v>Mais</v>
          </cell>
          <cell r="D87" t="str">
            <v>RA101-2</v>
          </cell>
          <cell r="E87" t="str">
            <v>Maize</v>
          </cell>
        </row>
        <row r="88">
          <cell r="A88">
            <v>7</v>
          </cell>
          <cell r="B88" t="str">
            <v>RA101-3</v>
          </cell>
          <cell r="C88" t="str">
            <v>Blé</v>
          </cell>
          <cell r="D88" t="str">
            <v>RA101-3</v>
          </cell>
          <cell r="E88" t="str">
            <v>Wheat</v>
          </cell>
        </row>
        <row r="89">
          <cell r="A89">
            <v>7</v>
          </cell>
          <cell r="B89" t="str">
            <v>RA101-4</v>
          </cell>
          <cell r="C89" t="str">
            <v>Riz, paddy</v>
          </cell>
          <cell r="D89" t="str">
            <v>RA101-4</v>
          </cell>
          <cell r="E89" t="str">
            <v>Paddy</v>
          </cell>
        </row>
        <row r="90">
          <cell r="A90">
            <v>7</v>
          </cell>
          <cell r="B90" t="str">
            <v>RA101-5</v>
          </cell>
          <cell r="C90" t="str">
            <v>Riz décortiqué</v>
          </cell>
          <cell r="D90" t="str">
            <v>RA101-5</v>
          </cell>
          <cell r="E90" t="str">
            <v>Husked rice</v>
          </cell>
        </row>
        <row r="91">
          <cell r="A91">
            <v>7</v>
          </cell>
          <cell r="B91" t="str">
            <v>RA101-9</v>
          </cell>
          <cell r="C91" t="str">
            <v>Autres céréales</v>
          </cell>
          <cell r="D91" t="str">
            <v>RA101-9</v>
          </cell>
          <cell r="E91" t="str">
            <v>Other cereals</v>
          </cell>
        </row>
        <row r="92">
          <cell r="A92">
            <v>7</v>
          </cell>
          <cell r="B92" t="str">
            <v>RA102-1</v>
          </cell>
          <cell r="C92" t="str">
            <v xml:space="preserve">Pomme de terre </v>
          </cell>
          <cell r="D92" t="str">
            <v>RA102-1</v>
          </cell>
          <cell r="E92" t="str">
            <v>Irish potatoes</v>
          </cell>
        </row>
        <row r="93">
          <cell r="A93">
            <v>7</v>
          </cell>
          <cell r="B93" t="str">
            <v>RA102-2</v>
          </cell>
          <cell r="C93" t="str">
            <v>Patates douces</v>
          </cell>
          <cell r="D93" t="str">
            <v>RA102-2</v>
          </cell>
          <cell r="E93" t="str">
            <v>Sweet potatoes</v>
          </cell>
        </row>
        <row r="94">
          <cell r="A94">
            <v>7</v>
          </cell>
          <cell r="B94" t="str">
            <v>RA102-3</v>
          </cell>
          <cell r="C94" t="str">
            <v xml:space="preserve">Manioc </v>
          </cell>
          <cell r="D94" t="str">
            <v>RA102-3</v>
          </cell>
          <cell r="E94" t="str">
            <v>Cassava</v>
          </cell>
        </row>
        <row r="95">
          <cell r="A95">
            <v>7</v>
          </cell>
          <cell r="B95" t="str">
            <v>RA102-9</v>
          </cell>
          <cell r="C95" t="str">
            <v>Autres racines et tubercules</v>
          </cell>
          <cell r="D95" t="str">
            <v>RA102-9</v>
          </cell>
          <cell r="E95" t="str">
            <v>Other roots and tubers</v>
          </cell>
        </row>
        <row r="96">
          <cell r="A96">
            <v>7</v>
          </cell>
          <cell r="B96" t="str">
            <v>RA103-1</v>
          </cell>
          <cell r="C96" t="str">
            <v>Haricots sec</v>
          </cell>
          <cell r="D96" t="str">
            <v>RA103-1</v>
          </cell>
          <cell r="E96" t="str">
            <v xml:space="preserve">Dried Beans </v>
          </cell>
        </row>
        <row r="97">
          <cell r="A97">
            <v>7</v>
          </cell>
          <cell r="B97" t="str">
            <v>RA103-2</v>
          </cell>
          <cell r="C97" t="str">
            <v>Petit pois et autres legumineuses</v>
          </cell>
          <cell r="D97" t="str">
            <v>RA103-2</v>
          </cell>
          <cell r="E97" t="str">
            <v>Peas &amp; other legumes</v>
          </cell>
        </row>
        <row r="98">
          <cell r="A98">
            <v>7</v>
          </cell>
          <cell r="B98" t="str">
            <v>RA103-9</v>
          </cell>
          <cell r="C98" t="str">
            <v>Autres legumes</v>
          </cell>
          <cell r="D98" t="str">
            <v>RA103-9</v>
          </cell>
          <cell r="E98" t="str">
            <v>Other vegetables</v>
          </cell>
        </row>
        <row r="99">
          <cell r="A99">
            <v>7</v>
          </cell>
          <cell r="B99" t="str">
            <v>RA104-1</v>
          </cell>
          <cell r="C99" t="str">
            <v>Banane plantin - biere</v>
          </cell>
          <cell r="D99" t="str">
            <v>RA104-1</v>
          </cell>
          <cell r="E99" t="str">
            <v>Bananas for beer</v>
          </cell>
        </row>
        <row r="100">
          <cell r="A100">
            <v>7</v>
          </cell>
          <cell r="B100" t="str">
            <v>RA104-2</v>
          </cell>
          <cell r="C100" t="str">
            <v>Banane plantin - cuire</v>
          </cell>
          <cell r="D100" t="str">
            <v>RA104-2</v>
          </cell>
          <cell r="E100" t="str">
            <v>Bananas for cooking</v>
          </cell>
        </row>
        <row r="101">
          <cell r="A101">
            <v>7</v>
          </cell>
          <cell r="B101" t="str">
            <v>RA104-3</v>
          </cell>
          <cell r="C101" t="str">
            <v>Banane douce</v>
          </cell>
          <cell r="D101" t="str">
            <v>RA104-3</v>
          </cell>
          <cell r="E101" t="str">
            <v>Bananas (sweet)</v>
          </cell>
        </row>
        <row r="102">
          <cell r="A102">
            <v>7</v>
          </cell>
          <cell r="B102" t="str">
            <v>RA104-9</v>
          </cell>
          <cell r="C102" t="str">
            <v>Autres fruits et noix</v>
          </cell>
          <cell r="D102" t="str">
            <v>RA104-9</v>
          </cell>
          <cell r="E102" t="str">
            <v>Other fruit and nuts</v>
          </cell>
        </row>
        <row r="103">
          <cell r="A103">
            <v>7</v>
          </cell>
          <cell r="B103" t="str">
            <v>RA105-1</v>
          </cell>
          <cell r="C103" t="str">
            <v>Arachides</v>
          </cell>
          <cell r="D103" t="str">
            <v>RA105-1</v>
          </cell>
          <cell r="E103" t="str">
            <v>Ground nuts</v>
          </cell>
        </row>
        <row r="104">
          <cell r="A104">
            <v>7</v>
          </cell>
          <cell r="B104" t="str">
            <v>RA105-2</v>
          </cell>
          <cell r="C104" t="str">
            <v>Soja</v>
          </cell>
          <cell r="D104" t="str">
            <v>RA105-2</v>
          </cell>
          <cell r="E104" t="str">
            <v>Soya</v>
          </cell>
        </row>
        <row r="105">
          <cell r="A105">
            <v>7</v>
          </cell>
          <cell r="B105" t="str">
            <v>RA201-0</v>
          </cell>
          <cell r="C105" t="str">
            <v xml:space="preserve">Café cerise </v>
          </cell>
          <cell r="D105" t="str">
            <v>RA201-0</v>
          </cell>
          <cell r="E105" t="str">
            <v>Raw coffee</v>
          </cell>
        </row>
        <row r="106">
          <cell r="A106">
            <v>7</v>
          </cell>
          <cell r="B106" t="str">
            <v>RA202-0</v>
          </cell>
          <cell r="C106" t="str">
            <v>Café décortiqué ou vert (non preparé, non décaféiné)</v>
          </cell>
          <cell r="D106" t="str">
            <v>RA202-0</v>
          </cell>
          <cell r="E106" t="str">
            <v>Coffee, not roasted, not decaffeinated</v>
          </cell>
        </row>
        <row r="107">
          <cell r="A107">
            <v>7</v>
          </cell>
          <cell r="B107" t="str">
            <v>RA203-0</v>
          </cell>
          <cell r="C107" t="str">
            <v>Thé (feuille verte)</v>
          </cell>
          <cell r="D107" t="str">
            <v>RA203-0</v>
          </cell>
          <cell r="E107" t="str">
            <v>Tea (unprocessed green leaf)</v>
          </cell>
        </row>
        <row r="108">
          <cell r="A108">
            <v>7</v>
          </cell>
          <cell r="B108" t="str">
            <v>RA209-1</v>
          </cell>
          <cell r="C108" t="str">
            <v>Tabac brut</v>
          </cell>
          <cell r="D108" t="str">
            <v>RA209-1</v>
          </cell>
          <cell r="E108" t="str">
            <v>Tobacco, raw</v>
          </cell>
        </row>
        <row r="109">
          <cell r="A109">
            <v>7</v>
          </cell>
          <cell r="B109" t="str">
            <v>RA209-2</v>
          </cell>
          <cell r="C109" t="str">
            <v>Canne à sucre</v>
          </cell>
          <cell r="D109" t="str">
            <v>RA209-2</v>
          </cell>
          <cell r="E109" t="str">
            <v>Sugar cane</v>
          </cell>
        </row>
        <row r="110">
          <cell r="A110">
            <v>7</v>
          </cell>
          <cell r="B110" t="str">
            <v>RA209-3</v>
          </cell>
          <cell r="C110" t="str">
            <v>Suc de pyréthre</v>
          </cell>
          <cell r="D110" t="str">
            <v>RA209-3</v>
          </cell>
          <cell r="E110" t="str">
            <v>Pyrethrum</v>
          </cell>
        </row>
        <row r="111">
          <cell r="A111">
            <v>7</v>
          </cell>
          <cell r="B111" t="str">
            <v>RA209-9</v>
          </cell>
          <cell r="C111" t="str">
            <v>Autres produits agricoles</v>
          </cell>
          <cell r="D111" t="str">
            <v>RA209-9</v>
          </cell>
          <cell r="E111" t="str">
            <v>Agricultural products n.e.c.</v>
          </cell>
        </row>
        <row r="112">
          <cell r="A112">
            <v>7</v>
          </cell>
          <cell r="B112" t="str">
            <v>RA300-1</v>
          </cell>
          <cell r="C112" t="str">
            <v>Bovins sur pied</v>
          </cell>
          <cell r="D112" t="str">
            <v>RA300-1</v>
          </cell>
          <cell r="E112" t="str">
            <v>Bovine cattle, live</v>
          </cell>
        </row>
        <row r="113">
          <cell r="A113">
            <v>7</v>
          </cell>
          <cell r="B113" t="str">
            <v>RA300-2</v>
          </cell>
          <cell r="C113" t="str">
            <v>Moutons, chevres, porcs sur pied</v>
          </cell>
          <cell r="D113" t="str">
            <v>RA300-2</v>
          </cell>
          <cell r="E113" t="str">
            <v>Sheep, goats, pig ,live</v>
          </cell>
        </row>
        <row r="114">
          <cell r="A114">
            <v>7</v>
          </cell>
          <cell r="B114" t="str">
            <v>RA300-3</v>
          </cell>
          <cell r="C114" t="str">
            <v>Volaille</v>
          </cell>
          <cell r="D114" t="str">
            <v>RA300-3</v>
          </cell>
          <cell r="E114" t="str">
            <v>Poultry, live</v>
          </cell>
        </row>
        <row r="115">
          <cell r="A115">
            <v>7</v>
          </cell>
          <cell r="B115" t="str">
            <v>RA300-4</v>
          </cell>
          <cell r="C115" t="str">
            <v>Lapins et autres animaux vivants</v>
          </cell>
          <cell r="D115" t="str">
            <v>RA300-4</v>
          </cell>
          <cell r="E115" t="str">
            <v>Rabbit and Other live animals</v>
          </cell>
        </row>
        <row r="116">
          <cell r="A116">
            <v>7</v>
          </cell>
          <cell r="B116" t="str">
            <v>RA300-5</v>
          </cell>
          <cell r="C116" t="str">
            <v>Lait brut</v>
          </cell>
          <cell r="D116" t="str">
            <v>RA300-5</v>
          </cell>
          <cell r="E116" t="str">
            <v>Raw milk</v>
          </cell>
        </row>
        <row r="117">
          <cell r="A117">
            <v>7</v>
          </cell>
          <cell r="B117" t="str">
            <v>RA300-6</v>
          </cell>
          <cell r="C117" t="str">
            <v>Oeuf</v>
          </cell>
          <cell r="D117" t="str">
            <v>RA300-6</v>
          </cell>
          <cell r="E117" t="str">
            <v>Eggs</v>
          </cell>
        </row>
        <row r="118">
          <cell r="A118">
            <v>7</v>
          </cell>
          <cell r="B118" t="str">
            <v>RA300-7</v>
          </cell>
          <cell r="C118" t="str">
            <v>Miel</v>
          </cell>
          <cell r="D118" t="str">
            <v>RA300-7</v>
          </cell>
          <cell r="E118" t="str">
            <v>Natural honey</v>
          </cell>
        </row>
        <row r="119">
          <cell r="A119">
            <v>7</v>
          </cell>
          <cell r="B119" t="str">
            <v>RA300-9</v>
          </cell>
          <cell r="C119" t="str">
            <v>Autres produits de l'élevage et de la chasse (peaux brutes)</v>
          </cell>
          <cell r="D119" t="str">
            <v>RA300-9</v>
          </cell>
          <cell r="E119" t="str">
            <v>Other livestock &amp; hunting products</v>
          </cell>
        </row>
        <row r="120">
          <cell r="A120">
            <v>7</v>
          </cell>
          <cell r="B120" t="str">
            <v>RA400-1</v>
          </cell>
          <cell r="C120" t="str">
            <v>Bois de chauffe</v>
          </cell>
          <cell r="D120" t="str">
            <v>RA400-1</v>
          </cell>
          <cell r="E120" t="str">
            <v>Fuel wood</v>
          </cell>
        </row>
        <row r="121">
          <cell r="A121">
            <v>7</v>
          </cell>
          <cell r="B121" t="str">
            <v>RA400-2</v>
          </cell>
          <cell r="C121" t="str">
            <v>Charbon de bois</v>
          </cell>
          <cell r="D121" t="str">
            <v>RA400-2</v>
          </cell>
          <cell r="E121" t="str">
            <v>Charcoal</v>
          </cell>
        </row>
        <row r="122">
          <cell r="A122">
            <v>7</v>
          </cell>
          <cell r="B122" t="str">
            <v>RA400-9</v>
          </cell>
          <cell r="C122" t="str">
            <v>Bois d'œuvre et autres produits forestiers</v>
          </cell>
          <cell r="D122" t="str">
            <v>RA400-9</v>
          </cell>
          <cell r="E122" t="str">
            <v>Other forestry products</v>
          </cell>
        </row>
        <row r="123">
          <cell r="A123">
            <v>7</v>
          </cell>
          <cell r="B123" t="str">
            <v>RA500-0</v>
          </cell>
          <cell r="C123" t="str">
            <v>Produits de la pêche</v>
          </cell>
          <cell r="D123" t="str">
            <v>RA500-0</v>
          </cell>
          <cell r="E123" t="str">
            <v>Fishery products</v>
          </cell>
        </row>
        <row r="124">
          <cell r="A124">
            <v>7</v>
          </cell>
          <cell r="B124" t="str">
            <v>RB100-1</v>
          </cell>
          <cell r="C124" t="str">
            <v>Cassiterite</v>
          </cell>
          <cell r="D124" t="str">
            <v>RB100-1</v>
          </cell>
          <cell r="E124" t="str">
            <v>Cassiterite</v>
          </cell>
        </row>
        <row r="125">
          <cell r="A125">
            <v>7</v>
          </cell>
          <cell r="B125" t="str">
            <v>RB100-2</v>
          </cell>
          <cell r="C125" t="str">
            <v>Colombo-tentalité</v>
          </cell>
          <cell r="D125" t="str">
            <v>RB100-2</v>
          </cell>
          <cell r="E125" t="str">
            <v>Col-tan</v>
          </cell>
        </row>
        <row r="126">
          <cell r="A126">
            <v>7</v>
          </cell>
          <cell r="B126" t="str">
            <v>RB100-3</v>
          </cell>
          <cell r="C126" t="str">
            <v xml:space="preserve">Wolfram </v>
          </cell>
          <cell r="D126" t="str">
            <v>RB100-3</v>
          </cell>
          <cell r="E126" t="str">
            <v xml:space="preserve">Wolfram </v>
          </cell>
        </row>
        <row r="127">
          <cell r="A127">
            <v>7</v>
          </cell>
          <cell r="B127" t="str">
            <v>RB100-4</v>
          </cell>
          <cell r="C127" t="str">
            <v>Produits de la carriere; sable</v>
          </cell>
          <cell r="D127" t="str">
            <v>RB100-4</v>
          </cell>
          <cell r="E127" t="str">
            <v>Quarry products, sand</v>
          </cell>
        </row>
        <row r="128">
          <cell r="A128">
            <v>7</v>
          </cell>
          <cell r="B128" t="str">
            <v>RB100-5</v>
          </cell>
          <cell r="C128" t="str">
            <v>Gaz naturel</v>
          </cell>
          <cell r="D128" t="str">
            <v>RB100-5</v>
          </cell>
          <cell r="E128" t="str">
            <v>Natural gas</v>
          </cell>
        </row>
        <row r="129">
          <cell r="A129">
            <v>7</v>
          </cell>
          <cell r="B129" t="str">
            <v>RB100-9</v>
          </cell>
          <cell r="C129" t="str">
            <v>Autres produits d'extraction</v>
          </cell>
          <cell r="D129" t="str">
            <v>RB100-9</v>
          </cell>
          <cell r="E129" t="str">
            <v>Other mining products</v>
          </cell>
        </row>
        <row r="130">
          <cell r="A130">
            <v>7</v>
          </cell>
          <cell r="B130" t="str">
            <v>RB201-1</v>
          </cell>
          <cell r="C130" t="str">
            <v>Viande de Boeuf</v>
          </cell>
          <cell r="D130" t="str">
            <v>RB201-1</v>
          </cell>
          <cell r="E130" t="str">
            <v>Beef</v>
          </cell>
        </row>
        <row r="131">
          <cell r="A131">
            <v>7</v>
          </cell>
          <cell r="B131" t="str">
            <v>RB201-2</v>
          </cell>
          <cell r="C131" t="str">
            <v>Viandes,produits à base de viande et produits de l'abattage</v>
          </cell>
          <cell r="D131" t="str">
            <v>RB201-2</v>
          </cell>
          <cell r="E131" t="str">
            <v>Other meat and meat products (not chicken)</v>
          </cell>
        </row>
        <row r="132">
          <cell r="A132">
            <v>7</v>
          </cell>
          <cell r="B132" t="str">
            <v>RB202-0</v>
          </cell>
          <cell r="C132" t="str">
            <v>Poissons et Produits de la pêche préparés, séchés, fumés….</v>
          </cell>
          <cell r="D132" t="str">
            <v>RB202-0</v>
          </cell>
          <cell r="E132" t="str">
            <v>Prepared and preserved fish</v>
          </cell>
        </row>
        <row r="133">
          <cell r="A133">
            <v>7</v>
          </cell>
          <cell r="B133" t="str">
            <v>RB203-1</v>
          </cell>
          <cell r="C133" t="str">
            <v>Concerves de fruit et legumes</v>
          </cell>
          <cell r="D133" t="str">
            <v>RB203-1</v>
          </cell>
          <cell r="E133" t="str">
            <v>Jams</v>
          </cell>
        </row>
        <row r="134">
          <cell r="A134">
            <v>7</v>
          </cell>
          <cell r="B134" t="str">
            <v>RB203-2</v>
          </cell>
          <cell r="C134" t="str">
            <v>Jus de friuts</v>
          </cell>
          <cell r="D134" t="str">
            <v>RB203-2</v>
          </cell>
          <cell r="E134" t="str">
            <v>Fruit juices</v>
          </cell>
        </row>
        <row r="135">
          <cell r="A135">
            <v>7</v>
          </cell>
          <cell r="B135" t="str">
            <v>RB203-9</v>
          </cell>
          <cell r="C135" t="str">
            <v>Autres produits à base de légumes et des fruits</v>
          </cell>
          <cell r="D135" t="str">
            <v>RB203-9</v>
          </cell>
          <cell r="E135" t="str">
            <v>Other prepared and preserved vegetables</v>
          </cell>
        </row>
        <row r="136">
          <cell r="A136">
            <v>7</v>
          </cell>
          <cell r="B136" t="str">
            <v>RB204-0</v>
          </cell>
          <cell r="C136" t="str">
            <v>Huiles et graisses</v>
          </cell>
          <cell r="D136" t="str">
            <v>RB204-0</v>
          </cell>
          <cell r="E136" t="str">
            <v>Animal and vegetable oils and fats</v>
          </cell>
        </row>
        <row r="137">
          <cell r="A137">
            <v>7</v>
          </cell>
          <cell r="B137" t="str">
            <v>RB205-0</v>
          </cell>
          <cell r="C137" t="str">
            <v>Produits laitiers</v>
          </cell>
          <cell r="D137" t="str">
            <v>RB205-0</v>
          </cell>
          <cell r="E137" t="str">
            <v>Dairy products</v>
          </cell>
        </row>
        <row r="138">
          <cell r="A138">
            <v>7</v>
          </cell>
          <cell r="B138" t="str">
            <v>RB206-1</v>
          </cell>
          <cell r="C138" t="str">
            <v>Farines de mais</v>
          </cell>
          <cell r="D138" t="str">
            <v>RB206-1</v>
          </cell>
          <cell r="E138" t="str">
            <v>Maize flour</v>
          </cell>
        </row>
        <row r="139">
          <cell r="A139">
            <v>7</v>
          </cell>
          <cell r="B139" t="str">
            <v>RB206-2</v>
          </cell>
          <cell r="C139" t="str">
            <v>Farines de blé</v>
          </cell>
          <cell r="D139" t="str">
            <v>RB206-2</v>
          </cell>
          <cell r="E139" t="str">
            <v xml:space="preserve">Wheat flour </v>
          </cell>
        </row>
        <row r="140">
          <cell r="A140">
            <v>7</v>
          </cell>
          <cell r="B140" t="str">
            <v>RB206-3</v>
          </cell>
          <cell r="C140" t="str">
            <v>Produits de boulangerie</v>
          </cell>
          <cell r="D140" t="str">
            <v>RB206-3</v>
          </cell>
          <cell r="E140" t="str">
            <v>Bakery products</v>
          </cell>
        </row>
        <row r="141">
          <cell r="A141">
            <v>7</v>
          </cell>
          <cell r="B141" t="str">
            <v>RB206-4</v>
          </cell>
          <cell r="C141" t="str">
            <v>Farine de manioc</v>
          </cell>
          <cell r="D141" t="str">
            <v>RB206-4</v>
          </cell>
          <cell r="E141" t="str">
            <v>Cassava flour</v>
          </cell>
        </row>
        <row r="142">
          <cell r="A142">
            <v>7</v>
          </cell>
          <cell r="B142" t="str">
            <v>RB206-5</v>
          </cell>
          <cell r="C142" t="str">
            <v>Autres farines</v>
          </cell>
          <cell r="D142" t="str">
            <v>RB206-5</v>
          </cell>
          <cell r="E142" t="str">
            <v>Other flours</v>
          </cell>
        </row>
        <row r="143">
          <cell r="A143">
            <v>7</v>
          </cell>
          <cell r="B143" t="str">
            <v>RB206-9</v>
          </cell>
          <cell r="C143" t="str">
            <v>Alimentation aux aminaux, et autres produits</v>
          </cell>
          <cell r="D143" t="str">
            <v>RB206-9</v>
          </cell>
          <cell r="E143" t="str">
            <v>Animal feed &amp; other grain mill products</v>
          </cell>
        </row>
        <row r="144">
          <cell r="A144">
            <v>7</v>
          </cell>
          <cell r="B144" t="str">
            <v>RB209-1</v>
          </cell>
          <cell r="C144" t="str">
            <v>Café transformé</v>
          </cell>
          <cell r="D144" t="str">
            <v>RB209-1</v>
          </cell>
          <cell r="E144" t="str">
            <v>Coffee, decaffeinated or roasted</v>
          </cell>
        </row>
        <row r="145">
          <cell r="A145">
            <v>7</v>
          </cell>
          <cell r="B145" t="str">
            <v>RB209-2</v>
          </cell>
          <cell r="C145" t="str">
            <v>Thé sec (the noir)</v>
          </cell>
          <cell r="D145" t="str">
            <v>RB209-2</v>
          </cell>
          <cell r="E145" t="str">
            <v>Tea, dried</v>
          </cell>
        </row>
        <row r="146">
          <cell r="A146">
            <v>7</v>
          </cell>
          <cell r="B146" t="str">
            <v>RB209-3</v>
          </cell>
          <cell r="C146" t="str">
            <v>Sucre</v>
          </cell>
          <cell r="D146" t="str">
            <v>RB209-3</v>
          </cell>
          <cell r="E146" t="str">
            <v>Sugar</v>
          </cell>
        </row>
        <row r="147">
          <cell r="A147">
            <v>7</v>
          </cell>
          <cell r="B147" t="str">
            <v>RB209-4</v>
          </cell>
          <cell r="C147" t="str">
            <v>Sel de cuisine</v>
          </cell>
          <cell r="D147" t="str">
            <v>RB209-4</v>
          </cell>
          <cell r="E147" t="str">
            <v>Cooking salt</v>
          </cell>
        </row>
        <row r="148">
          <cell r="A148">
            <v>7</v>
          </cell>
          <cell r="B148" t="str">
            <v>RB209-9</v>
          </cell>
          <cell r="C148" t="str">
            <v>Autres produits des industries agroalimentaires</v>
          </cell>
          <cell r="D148" t="str">
            <v>RB209-9</v>
          </cell>
          <cell r="E148" t="str">
            <v>Other food products n.e.c.</v>
          </cell>
        </row>
        <row r="149">
          <cell r="A149">
            <v>7</v>
          </cell>
          <cell r="B149" t="str">
            <v>RB301-1</v>
          </cell>
          <cell r="C149" t="str">
            <v>Bieres de bananes</v>
          </cell>
          <cell r="D149" t="str">
            <v>RB301-1</v>
          </cell>
          <cell r="E149" t="str">
            <v>Banana beer</v>
          </cell>
        </row>
        <row r="150">
          <cell r="A150">
            <v>7</v>
          </cell>
          <cell r="B150" t="str">
            <v>RB301-2</v>
          </cell>
          <cell r="C150" t="str">
            <v>Bieres de sorgho traditionelles</v>
          </cell>
          <cell r="D150" t="str">
            <v>RB301-2</v>
          </cell>
          <cell r="E150" t="str">
            <v>Other traditional beer</v>
          </cell>
        </row>
        <row r="151">
          <cell r="A151">
            <v>7</v>
          </cell>
          <cell r="B151" t="str">
            <v>RB301-3</v>
          </cell>
          <cell r="C151" t="str">
            <v>Bieres modernes</v>
          </cell>
          <cell r="D151" t="str">
            <v>RB301-3</v>
          </cell>
          <cell r="E151" t="str">
            <v>Modern beer</v>
          </cell>
        </row>
        <row r="152">
          <cell r="A152">
            <v>7</v>
          </cell>
          <cell r="B152" t="str">
            <v>RB301-9</v>
          </cell>
          <cell r="C152" t="str">
            <v>Autres boissons alcoolisées</v>
          </cell>
          <cell r="D152" t="str">
            <v>RB301-9</v>
          </cell>
          <cell r="E152" t="str">
            <v>Other alcoholic drinks</v>
          </cell>
        </row>
        <row r="153">
          <cell r="A153">
            <v>7</v>
          </cell>
          <cell r="B153" t="str">
            <v>RB302-1</v>
          </cell>
          <cell r="C153" t="str">
            <v>Boissons non alcoolisées traditionelles</v>
          </cell>
          <cell r="D153" t="str">
            <v>RB302-1</v>
          </cell>
          <cell r="E153" t="str">
            <v>Traditional soft drinks</v>
          </cell>
        </row>
        <row r="154">
          <cell r="A154">
            <v>7</v>
          </cell>
          <cell r="B154" t="str">
            <v>RB302-2</v>
          </cell>
          <cell r="C154" t="str">
            <v>Boissons non alcoolisées modernes; eau minerale</v>
          </cell>
          <cell r="D154" t="str">
            <v>RB302-2</v>
          </cell>
          <cell r="E154" t="str">
            <v>Modern soft drinks, mineral water</v>
          </cell>
        </row>
        <row r="155">
          <cell r="A155">
            <v>7</v>
          </cell>
          <cell r="B155" t="str">
            <v>RB303-0</v>
          </cell>
          <cell r="C155" t="str">
            <v>Cigarettes</v>
          </cell>
          <cell r="D155" t="str">
            <v>RB303-0</v>
          </cell>
          <cell r="E155" t="str">
            <v>Tobacco products</v>
          </cell>
        </row>
        <row r="156">
          <cell r="A156">
            <v>7</v>
          </cell>
          <cell r="B156" t="str">
            <v>RB401-1</v>
          </cell>
          <cell r="C156" t="str">
            <v>Produits textiles et articles sauf habillements</v>
          </cell>
          <cell r="D156" t="str">
            <v>RB401-1</v>
          </cell>
          <cell r="E156" t="str">
            <v>Textile products except  clothing</v>
          </cell>
        </row>
        <row r="157">
          <cell r="A157">
            <v>7</v>
          </cell>
          <cell r="B157" t="str">
            <v>RB401-2</v>
          </cell>
          <cell r="C157" t="str">
            <v>Habillements neuves et d'occasion</v>
          </cell>
          <cell r="D157" t="str">
            <v>RB401-2</v>
          </cell>
          <cell r="E157" t="str">
            <v>Clothing, new &amp; second-hand</v>
          </cell>
        </row>
        <row r="158">
          <cell r="A158">
            <v>7</v>
          </cell>
          <cell r="B158" t="str">
            <v>RB401-3</v>
          </cell>
          <cell r="C158" t="str">
            <v>Chaussures; cuir et produits en cuir</v>
          </cell>
          <cell r="D158" t="str">
            <v>RB401-3</v>
          </cell>
          <cell r="E158" t="str">
            <v>Shoes; articles of leather</v>
          </cell>
        </row>
        <row r="159">
          <cell r="A159">
            <v>7</v>
          </cell>
          <cell r="B159" t="str">
            <v>RB402-1</v>
          </cell>
          <cell r="C159" t="str">
            <v>Articles en bois ou de vannerie</v>
          </cell>
          <cell r="D159" t="str">
            <v>RB402-1</v>
          </cell>
          <cell r="E159" t="str">
            <v>Wood and basket ware products</v>
          </cell>
        </row>
        <row r="160">
          <cell r="A160">
            <v>7</v>
          </cell>
          <cell r="B160" t="str">
            <v>RB402-2</v>
          </cell>
          <cell r="C160" t="str">
            <v>Papiers et cartons;articles en papiers et en carton</v>
          </cell>
          <cell r="D160" t="str">
            <v>RB402-2</v>
          </cell>
          <cell r="E160" t="str">
            <v>Paper, cardboard and articles thereof</v>
          </cell>
        </row>
        <row r="161">
          <cell r="A161">
            <v>7</v>
          </cell>
          <cell r="B161" t="str">
            <v>RB402-3</v>
          </cell>
          <cell r="C161" t="str">
            <v>Produits d'imprimerie;services de reproduction d'enregistrement</v>
          </cell>
          <cell r="D161" t="str">
            <v>RB402-3</v>
          </cell>
          <cell r="E161" t="str">
            <v>Printing and reproduction products</v>
          </cell>
        </row>
        <row r="162">
          <cell r="A162">
            <v>7</v>
          </cell>
          <cell r="B162" t="str">
            <v>RB402-4</v>
          </cell>
          <cell r="C162" t="str">
            <v>Produits de l'édition</v>
          </cell>
          <cell r="D162" t="str">
            <v>RB402-4</v>
          </cell>
          <cell r="E162" t="str">
            <v>Publishing products</v>
          </cell>
        </row>
        <row r="163">
          <cell r="A163">
            <v>7</v>
          </cell>
          <cell r="B163" t="str">
            <v>RB403-0</v>
          </cell>
          <cell r="C163" t="str">
            <v>Carburant</v>
          </cell>
          <cell r="D163" t="str">
            <v>RB403-0</v>
          </cell>
          <cell r="E163" t="str">
            <v>Petroleum products</v>
          </cell>
        </row>
        <row r="164">
          <cell r="A164">
            <v>7</v>
          </cell>
          <cell r="B164" t="str">
            <v>RB404-1</v>
          </cell>
          <cell r="C164" t="str">
            <v>Engrais et insecticide</v>
          </cell>
          <cell r="D164" t="str">
            <v>RB404-1</v>
          </cell>
          <cell r="E164" t="str">
            <v>Fertilisers and insecticides</v>
          </cell>
        </row>
        <row r="165">
          <cell r="A165">
            <v>7</v>
          </cell>
          <cell r="B165" t="str">
            <v>RB404-2</v>
          </cell>
          <cell r="C165" t="str">
            <v>Produits de pharmacie</v>
          </cell>
          <cell r="D165" t="str">
            <v>RB404-2</v>
          </cell>
          <cell r="E165" t="str">
            <v>Pharmaceutical products</v>
          </cell>
        </row>
        <row r="166">
          <cell r="A166">
            <v>7</v>
          </cell>
          <cell r="B166" t="str">
            <v>RB404-3</v>
          </cell>
          <cell r="C166" t="str">
            <v>Savons,cosmetiques , preparations de menage et de toilette</v>
          </cell>
          <cell r="D166" t="str">
            <v>RB404-3</v>
          </cell>
          <cell r="E166" t="str">
            <v>Soap, cosmetics and other cleaning products</v>
          </cell>
        </row>
        <row r="167">
          <cell r="A167">
            <v>7</v>
          </cell>
          <cell r="B167" t="str">
            <v>RB404-4</v>
          </cell>
          <cell r="C167" t="str">
            <v>Pneus</v>
          </cell>
          <cell r="D167" t="str">
            <v>RB404-4</v>
          </cell>
          <cell r="E167" t="str">
            <v>Tyres</v>
          </cell>
        </row>
        <row r="168">
          <cell r="A168">
            <v>7</v>
          </cell>
          <cell r="B168" t="str">
            <v>RB404-5</v>
          </cell>
          <cell r="C168" t="str">
            <v>Matériaux de construction en plastique</v>
          </cell>
          <cell r="D168" t="str">
            <v>RB404-5</v>
          </cell>
          <cell r="E168" t="str">
            <v>Plastic construction materials</v>
          </cell>
        </row>
        <row r="169">
          <cell r="A169">
            <v>7</v>
          </cell>
          <cell r="B169" t="str">
            <v>RB404-9</v>
          </cell>
          <cell r="C169" t="str">
            <v>Autres produits chimiques, produits en caoutchouc et plastique</v>
          </cell>
          <cell r="D169" t="str">
            <v>RB404-9</v>
          </cell>
          <cell r="E169" t="str">
            <v>Other chemical, rubber and plastic products</v>
          </cell>
        </row>
        <row r="170">
          <cell r="A170">
            <v>7</v>
          </cell>
          <cell r="B170" t="str">
            <v>RB405-1</v>
          </cell>
          <cell r="C170" t="str">
            <v>Verres, poteries et autres</v>
          </cell>
          <cell r="D170" t="str">
            <v>RB405-1</v>
          </cell>
          <cell r="E170" t="str">
            <v>Glass, ceramics, etc n.e.c.</v>
          </cell>
        </row>
        <row r="171">
          <cell r="A171">
            <v>7</v>
          </cell>
          <cell r="B171" t="str">
            <v>RB405-2</v>
          </cell>
          <cell r="C171" t="str">
            <v>Ciment</v>
          </cell>
          <cell r="D171" t="str">
            <v>RB405-2</v>
          </cell>
          <cell r="E171" t="str">
            <v>Cement</v>
          </cell>
        </row>
        <row r="172">
          <cell r="A172">
            <v>7</v>
          </cell>
          <cell r="B172" t="str">
            <v>RB405-3</v>
          </cell>
          <cell r="C172" t="str">
            <v>Brique</v>
          </cell>
          <cell r="D172" t="str">
            <v>RB405-3</v>
          </cell>
          <cell r="E172" t="str">
            <v>Bricks</v>
          </cell>
        </row>
        <row r="173">
          <cell r="A173">
            <v>7</v>
          </cell>
          <cell r="B173" t="str">
            <v>RB405-4</v>
          </cell>
          <cell r="C173" t="str">
            <v>Chaux, platre, articles en pierre, béton etc</v>
          </cell>
          <cell r="D173" t="str">
            <v>RB405-4</v>
          </cell>
          <cell r="E173" t="str">
            <v>Lime, plaster, articles of stone, concrete etc</v>
          </cell>
        </row>
        <row r="174">
          <cell r="A174">
            <v>7</v>
          </cell>
          <cell r="B174" t="str">
            <v>RB406-1</v>
          </cell>
          <cell r="C174" t="str">
            <v>Matériaux de construction en fer, acier</v>
          </cell>
          <cell r="D174" t="str">
            <v>RB406-1</v>
          </cell>
          <cell r="E174" t="str">
            <v>Construction goods of iron, steel</v>
          </cell>
        </row>
        <row r="175">
          <cell r="A175">
            <v>7</v>
          </cell>
          <cell r="B175" t="str">
            <v>RB406-2</v>
          </cell>
          <cell r="C175" t="str">
            <v>Produits de ménage en métal</v>
          </cell>
          <cell r="D175" t="str">
            <v>RB406-2</v>
          </cell>
          <cell r="E175" t="str">
            <v>Domestic metal products</v>
          </cell>
        </row>
        <row r="176">
          <cell r="A176">
            <v>7</v>
          </cell>
          <cell r="B176" t="str">
            <v>RB406-9</v>
          </cell>
          <cell r="C176" t="str">
            <v>Autres produits des métaux</v>
          </cell>
          <cell r="D176" t="str">
            <v>RB406-9</v>
          </cell>
          <cell r="E176" t="str">
            <v>Other metal products</v>
          </cell>
        </row>
        <row r="177">
          <cell r="A177">
            <v>7</v>
          </cell>
          <cell r="B177" t="str">
            <v>RB407-1</v>
          </cell>
          <cell r="C177" t="str">
            <v>Matériels electro-menage et autre pour menage</v>
          </cell>
          <cell r="D177" t="str">
            <v>RB407-1</v>
          </cell>
          <cell r="E177" t="str">
            <v>Household electrical appliances</v>
          </cell>
        </row>
        <row r="178">
          <cell r="A178">
            <v>7</v>
          </cell>
          <cell r="B178" t="str">
            <v>RB407-2</v>
          </cell>
          <cell r="C178" t="str">
            <v>Appariels de téléphone</v>
          </cell>
          <cell r="D178" t="str">
            <v>RB407-2</v>
          </cell>
          <cell r="E178" t="str">
            <v>Telephonic apparatus</v>
          </cell>
        </row>
        <row r="179">
          <cell r="A179">
            <v>7</v>
          </cell>
          <cell r="B179" t="str">
            <v>RB407-3</v>
          </cell>
          <cell r="C179" t="str">
            <v>Appariels de radio, TV, musique, sport etc</v>
          </cell>
          <cell r="D179" t="str">
            <v>RB407-3</v>
          </cell>
          <cell r="E179" t="str">
            <v>Audio-visual and recreational equipment</v>
          </cell>
        </row>
        <row r="180">
          <cell r="A180">
            <v>7</v>
          </cell>
          <cell r="B180" t="str">
            <v>RB407-4</v>
          </cell>
          <cell r="C180" t="str">
            <v>Matériels informatiques</v>
          </cell>
          <cell r="D180" t="str">
            <v>RB407-4</v>
          </cell>
          <cell r="E180" t="str">
            <v>Computing equipment</v>
          </cell>
        </row>
        <row r="181">
          <cell r="A181">
            <v>7</v>
          </cell>
          <cell r="B181" t="str">
            <v>RB407-5</v>
          </cell>
          <cell r="C181" t="str">
            <v>Cellules électriques</v>
          </cell>
          <cell r="D181" t="str">
            <v>RB407-5</v>
          </cell>
          <cell r="E181" t="str">
            <v>Batteries</v>
          </cell>
        </row>
        <row r="182">
          <cell r="A182">
            <v>7</v>
          </cell>
          <cell r="B182" t="str">
            <v>RB407-6</v>
          </cell>
          <cell r="C182" t="str">
            <v>Pieces des machines</v>
          </cell>
          <cell r="D182" t="str">
            <v>RB407-6</v>
          </cell>
          <cell r="E182" t="str">
            <v>Parts of machinery and equipment n.e.c.</v>
          </cell>
        </row>
        <row r="183">
          <cell r="A183">
            <v>7</v>
          </cell>
          <cell r="B183" t="str">
            <v>RB407-7</v>
          </cell>
          <cell r="C183" t="str">
            <v>Autres machines et matériels électriques, sauf transport</v>
          </cell>
          <cell r="D183" t="str">
            <v>RB407-7</v>
          </cell>
          <cell r="E183" t="str">
            <v xml:space="preserve">Other machinery and equipment n.e.c. </v>
          </cell>
        </row>
        <row r="184">
          <cell r="A184">
            <v>7</v>
          </cell>
          <cell r="B184" t="str">
            <v>RB407-8</v>
          </cell>
          <cell r="C184" t="str">
            <v>Matériels de transport</v>
          </cell>
          <cell r="D184" t="str">
            <v>RB407-8</v>
          </cell>
          <cell r="E184" t="str">
            <v>Transport equipment</v>
          </cell>
        </row>
        <row r="185">
          <cell r="A185">
            <v>7</v>
          </cell>
          <cell r="B185" t="str">
            <v>RB407-9</v>
          </cell>
          <cell r="C185" t="str">
            <v>Pieces des matériels de transport</v>
          </cell>
          <cell r="D185" t="str">
            <v>RB407-9</v>
          </cell>
          <cell r="E185" t="str">
            <v>Parts of transport equipment</v>
          </cell>
        </row>
        <row r="186">
          <cell r="A186">
            <v>7</v>
          </cell>
          <cell r="B186" t="str">
            <v>RB409-1</v>
          </cell>
          <cell r="C186" t="str">
            <v>Meubles</v>
          </cell>
          <cell r="D186" t="str">
            <v>RB409-1</v>
          </cell>
          <cell r="E186" t="str">
            <v>Furniture</v>
          </cell>
        </row>
        <row r="187">
          <cell r="A187">
            <v>7</v>
          </cell>
          <cell r="B187" t="str">
            <v>RB409-2</v>
          </cell>
          <cell r="C187" t="str">
            <v>Fournitures  de bureau</v>
          </cell>
          <cell r="D187" t="str">
            <v>RB409-2</v>
          </cell>
          <cell r="E187" t="str">
            <v>Office supplies</v>
          </cell>
        </row>
        <row r="188">
          <cell r="A188">
            <v>7</v>
          </cell>
          <cell r="B188" t="str">
            <v>RB409-9</v>
          </cell>
          <cell r="C188" t="str">
            <v>Autres produits des activités manufacturières et récupération</v>
          </cell>
          <cell r="D188" t="str">
            <v>RB409-9</v>
          </cell>
          <cell r="E188" t="str">
            <v xml:space="preserve">Other manufactured &amp; recycled products </v>
          </cell>
        </row>
        <row r="189">
          <cell r="A189">
            <v>7</v>
          </cell>
          <cell r="B189" t="str">
            <v>RB501-0</v>
          </cell>
          <cell r="C189" t="str">
            <v>Electricité</v>
          </cell>
          <cell r="D189" t="str">
            <v>RB501-0</v>
          </cell>
          <cell r="E189" t="str">
            <v>Electricity</v>
          </cell>
        </row>
        <row r="190">
          <cell r="A190">
            <v>7</v>
          </cell>
          <cell r="B190" t="str">
            <v>RB502-0</v>
          </cell>
          <cell r="C190" t="str">
            <v>Eau distribuée</v>
          </cell>
          <cell r="D190" t="str">
            <v>RB502-0</v>
          </cell>
          <cell r="E190" t="str">
            <v>Water</v>
          </cell>
        </row>
        <row r="191">
          <cell r="A191">
            <v>7</v>
          </cell>
          <cell r="B191" t="str">
            <v>RB600-1</v>
          </cell>
          <cell r="C191" t="str">
            <v>Travaux des routes</v>
          </cell>
          <cell r="D191" t="str">
            <v>RB600-1</v>
          </cell>
          <cell r="E191" t="str">
            <v>Road construction</v>
          </cell>
        </row>
        <row r="192">
          <cell r="A192">
            <v>7</v>
          </cell>
          <cell r="B192" t="str">
            <v>RB600-2</v>
          </cell>
          <cell r="C192" t="str">
            <v>Autres travaux de génie civil</v>
          </cell>
          <cell r="D192" t="str">
            <v>RB600-2</v>
          </cell>
          <cell r="E192" t="str">
            <v>Other civil works</v>
          </cell>
        </row>
        <row r="193">
          <cell r="A193">
            <v>7</v>
          </cell>
          <cell r="B193" t="str">
            <v>RB600-3</v>
          </cell>
          <cell r="C193" t="str">
            <v>Constructions de bâtiments modernes</v>
          </cell>
          <cell r="D193" t="str">
            <v>RB600-3</v>
          </cell>
          <cell r="E193" t="str">
            <v>Modern buildings</v>
          </cell>
        </row>
        <row r="194">
          <cell r="A194">
            <v>7</v>
          </cell>
          <cell r="B194" t="str">
            <v>RB600-4</v>
          </cell>
          <cell r="C194" t="str">
            <v>Habitations traditionelles</v>
          </cell>
          <cell r="D194" t="str">
            <v>RB600-4</v>
          </cell>
          <cell r="E194" t="str">
            <v>Traditional dwellings</v>
          </cell>
        </row>
        <row r="195">
          <cell r="A195">
            <v>7</v>
          </cell>
          <cell r="B195" t="str">
            <v>RB600-5</v>
          </cell>
          <cell r="C195" t="str">
            <v>Travaux d'entretien</v>
          </cell>
          <cell r="D195" t="str">
            <v>RB600-5</v>
          </cell>
          <cell r="E195" t="str">
            <v>Maintenance work</v>
          </cell>
        </row>
        <row r="196">
          <cell r="A196">
            <v>7</v>
          </cell>
          <cell r="B196" t="str">
            <v>RC101-0</v>
          </cell>
          <cell r="C196" t="str">
            <v xml:space="preserve">Commerce </v>
          </cell>
          <cell r="D196" t="str">
            <v>RC101-0</v>
          </cell>
          <cell r="E196" t="str">
            <v>Wholesale &amp; retail trade</v>
          </cell>
        </row>
        <row r="197">
          <cell r="A197">
            <v>7</v>
          </cell>
          <cell r="B197" t="str">
            <v>RC102-0</v>
          </cell>
          <cell r="C197" t="str">
            <v>Services de réparation</v>
          </cell>
          <cell r="D197" t="str">
            <v>RC102-0</v>
          </cell>
          <cell r="E197" t="str">
            <v>Repairs</v>
          </cell>
        </row>
        <row r="198">
          <cell r="A198">
            <v>7</v>
          </cell>
          <cell r="B198" t="str">
            <v>RC200-1</v>
          </cell>
          <cell r="C198" t="str">
            <v>Service d'hotellerie</v>
          </cell>
          <cell r="D198" t="str">
            <v>RC200-1</v>
          </cell>
          <cell r="E198" t="str">
            <v>Accommodation</v>
          </cell>
        </row>
        <row r="199">
          <cell r="A199">
            <v>7</v>
          </cell>
          <cell r="B199" t="str">
            <v>RC200-2</v>
          </cell>
          <cell r="C199" t="str">
            <v>Service de restauration</v>
          </cell>
          <cell r="D199" t="str">
            <v>RC200-2</v>
          </cell>
          <cell r="E199" t="str">
            <v>Food and drinks</v>
          </cell>
        </row>
        <row r="200">
          <cell r="A200">
            <v>7</v>
          </cell>
          <cell r="B200" t="str">
            <v>RC301-1</v>
          </cell>
          <cell r="C200" t="str">
            <v>Transport de marchandise</v>
          </cell>
          <cell r="D200" t="str">
            <v>RC301-1</v>
          </cell>
          <cell r="E200" t="str">
            <v>Freight</v>
          </cell>
        </row>
        <row r="201">
          <cell r="A201">
            <v>7</v>
          </cell>
          <cell r="B201" t="str">
            <v>RC301-2</v>
          </cell>
          <cell r="C201" t="str">
            <v>Transports de personnel</v>
          </cell>
          <cell r="D201" t="str">
            <v>RC301-2</v>
          </cell>
          <cell r="E201" t="str">
            <v>Passenger transport</v>
          </cell>
        </row>
        <row r="202">
          <cell r="A202">
            <v>7</v>
          </cell>
          <cell r="B202" t="str">
            <v>RC302-0</v>
          </cell>
          <cell r="C202" t="str">
            <v>Services des transports aériens</v>
          </cell>
          <cell r="D202" t="str">
            <v>RC302-0</v>
          </cell>
          <cell r="E202" t="str">
            <v>Air transport</v>
          </cell>
        </row>
        <row r="203">
          <cell r="A203">
            <v>7</v>
          </cell>
          <cell r="B203" t="str">
            <v>RC303-1</v>
          </cell>
          <cell r="C203" t="str">
            <v>Entreposage; agences de fret</v>
          </cell>
          <cell r="D203" t="str">
            <v>RC303-1</v>
          </cell>
          <cell r="E203" t="str">
            <v>Storage; clearing agents</v>
          </cell>
        </row>
        <row r="204">
          <cell r="A204">
            <v>7</v>
          </cell>
          <cell r="B204" t="str">
            <v>RC303-2</v>
          </cell>
          <cell r="C204" t="str">
            <v>Agences de voyages</v>
          </cell>
          <cell r="D204" t="str">
            <v>RC303-2</v>
          </cell>
          <cell r="E204" t="str">
            <v>Travel agents and tour operators</v>
          </cell>
        </row>
        <row r="205">
          <cell r="A205">
            <v>7</v>
          </cell>
          <cell r="B205" t="str">
            <v>RC304-0</v>
          </cell>
          <cell r="C205" t="str">
            <v>Services des postes</v>
          </cell>
          <cell r="D205" t="str">
            <v>RC304-0</v>
          </cell>
          <cell r="E205" t="str">
            <v>Postal services</v>
          </cell>
        </row>
        <row r="206">
          <cell r="A206">
            <v>7</v>
          </cell>
          <cell r="B206" t="str">
            <v>RC305-0</v>
          </cell>
          <cell r="C206" t="str">
            <v>Services de télécommunications</v>
          </cell>
          <cell r="D206" t="str">
            <v>RC305-0</v>
          </cell>
          <cell r="E206" t="str">
            <v>Telecommunication</v>
          </cell>
        </row>
        <row r="207">
          <cell r="A207">
            <v>7</v>
          </cell>
          <cell r="B207" t="str">
            <v>RC401-0</v>
          </cell>
          <cell r="C207" t="str">
            <v>Services d'intermédiation monétaire</v>
          </cell>
          <cell r="D207" t="str">
            <v>RC401-0</v>
          </cell>
          <cell r="E207" t="str">
            <v>Central Bank</v>
          </cell>
        </row>
        <row r="208">
          <cell r="A208">
            <v>7</v>
          </cell>
          <cell r="B208" t="str">
            <v>RC402-0</v>
          </cell>
          <cell r="C208" t="str">
            <v>Services d'intermédiation financières et auxiliaires financiers</v>
          </cell>
          <cell r="D208" t="str">
            <v>RC402-0</v>
          </cell>
          <cell r="E208" t="str">
            <v>Banking and related services</v>
          </cell>
        </row>
        <row r="209">
          <cell r="A209">
            <v>7</v>
          </cell>
          <cell r="B209" t="str">
            <v>RC403-0</v>
          </cell>
          <cell r="C209" t="str">
            <v>Services d'assurances et auxiliaires d'assurance</v>
          </cell>
          <cell r="D209" t="str">
            <v>RC403-0</v>
          </cell>
          <cell r="E209" t="str">
            <v>Insurance and related services</v>
          </cell>
        </row>
        <row r="210">
          <cell r="A210">
            <v>7</v>
          </cell>
          <cell r="B210" t="str">
            <v>RC501-1</v>
          </cell>
          <cell r="C210" t="str">
            <v>Habitations modernes</v>
          </cell>
          <cell r="D210" t="str">
            <v>RC501-1</v>
          </cell>
          <cell r="E210" t="str">
            <v>Rents of modern dwellings</v>
          </cell>
        </row>
        <row r="211">
          <cell r="A211">
            <v>7</v>
          </cell>
          <cell r="B211" t="str">
            <v>RC501-2</v>
          </cell>
          <cell r="C211" t="str">
            <v>Habitations traditionelles</v>
          </cell>
          <cell r="D211" t="str">
            <v>RC501-2</v>
          </cell>
          <cell r="E211" t="str">
            <v>Rents of traditional dwellings</v>
          </cell>
        </row>
        <row r="212">
          <cell r="A212">
            <v>7</v>
          </cell>
          <cell r="B212" t="str">
            <v>RC502-0</v>
          </cell>
          <cell r="C212" t="str">
            <v>Services informatiques et annexes</v>
          </cell>
          <cell r="D212" t="str">
            <v>RC502-0</v>
          </cell>
          <cell r="E212" t="str">
            <v>Information technology services</v>
          </cell>
        </row>
        <row r="213">
          <cell r="A213">
            <v>7</v>
          </cell>
          <cell r="B213" t="str">
            <v>RC509-0</v>
          </cell>
          <cell r="C213" t="str">
            <v>Autres services marchands</v>
          </cell>
          <cell r="D213" t="str">
            <v>RC509-0</v>
          </cell>
          <cell r="E213" t="str">
            <v>Other business services</v>
          </cell>
        </row>
        <row r="214">
          <cell r="A214">
            <v>7</v>
          </cell>
          <cell r="B214" t="str">
            <v>RC600-1</v>
          </cell>
          <cell r="C214" t="str">
            <v>Services collectifs d'administration publique (hors securité sociale)</v>
          </cell>
          <cell r="D214" t="str">
            <v>RC600-1</v>
          </cell>
          <cell r="E214" t="str">
            <v>Public administration (except social security)</v>
          </cell>
        </row>
        <row r="215">
          <cell r="A215">
            <v>7</v>
          </cell>
          <cell r="B215" t="str">
            <v>RC600-2</v>
          </cell>
          <cell r="C215" t="str">
            <v xml:space="preserve">Services de securité sociale </v>
          </cell>
          <cell r="D215" t="str">
            <v>RC600-2</v>
          </cell>
          <cell r="E215" t="str">
            <v>Social security</v>
          </cell>
        </row>
        <row r="216">
          <cell r="A216">
            <v>7</v>
          </cell>
          <cell r="B216" t="str">
            <v>RC700-1</v>
          </cell>
          <cell r="C216" t="str">
            <v>Primaire</v>
          </cell>
          <cell r="D216" t="str">
            <v>RC700-1</v>
          </cell>
          <cell r="E216" t="str">
            <v>Primary</v>
          </cell>
        </row>
        <row r="217">
          <cell r="A217">
            <v>7</v>
          </cell>
          <cell r="B217" t="str">
            <v>RC700-2</v>
          </cell>
          <cell r="C217" t="str">
            <v>Secondaire</v>
          </cell>
          <cell r="D217" t="str">
            <v>RC700-2</v>
          </cell>
          <cell r="E217" t="str">
            <v>Secondary</v>
          </cell>
        </row>
        <row r="218">
          <cell r="A218">
            <v>7</v>
          </cell>
          <cell r="B218" t="str">
            <v>RC700-3</v>
          </cell>
          <cell r="C218" t="str">
            <v>Autres niveaux</v>
          </cell>
          <cell r="D218" t="str">
            <v>RC700-3</v>
          </cell>
          <cell r="E218" t="str">
            <v>Other levels</v>
          </cell>
        </row>
        <row r="219">
          <cell r="A219">
            <v>7</v>
          </cell>
          <cell r="B219" t="str">
            <v>RC801-0</v>
          </cell>
          <cell r="C219" t="str">
            <v xml:space="preserve">Services de santé humaine </v>
          </cell>
          <cell r="D219" t="str">
            <v>RC801-0</v>
          </cell>
          <cell r="E219" t="str">
            <v>Human health services</v>
          </cell>
        </row>
        <row r="220">
          <cell r="A220">
            <v>7</v>
          </cell>
          <cell r="B220" t="str">
            <v>RC802-0</v>
          </cell>
          <cell r="C220" t="str">
            <v>Services vétérinaires</v>
          </cell>
          <cell r="D220" t="str">
            <v>RC802-0</v>
          </cell>
          <cell r="E220" t="str">
            <v>Veterinary services</v>
          </cell>
        </row>
        <row r="221">
          <cell r="A221">
            <v>7</v>
          </cell>
          <cell r="B221" t="str">
            <v>RC901-1</v>
          </cell>
          <cell r="C221" t="str">
            <v>Sites touristiques</v>
          </cell>
          <cell r="D221" t="str">
            <v>RC901-1</v>
          </cell>
          <cell r="E221" t="str">
            <v>Tourist sites</v>
          </cell>
        </row>
        <row r="222">
          <cell r="A222">
            <v>7</v>
          </cell>
          <cell r="B222" t="str">
            <v>RC901-2</v>
          </cell>
          <cell r="C222" t="str">
            <v>Services de coiffures et soins de beauté</v>
          </cell>
          <cell r="D222" t="str">
            <v>RC901-2</v>
          </cell>
          <cell r="E222" t="str">
            <v>Hairdressing &amp; beauty treatment</v>
          </cell>
        </row>
        <row r="223">
          <cell r="A223">
            <v>7</v>
          </cell>
          <cell r="B223" t="str">
            <v>RC901-9</v>
          </cell>
          <cell r="C223" t="str">
            <v>Autres services personnels</v>
          </cell>
          <cell r="D223" t="str">
            <v>RC901-9</v>
          </cell>
          <cell r="E223" t="str">
            <v>Other personal and community services</v>
          </cell>
        </row>
        <row r="224">
          <cell r="A224">
            <v>7</v>
          </cell>
          <cell r="B224" t="str">
            <v>RC902-0</v>
          </cell>
          <cell r="C224" t="str">
            <v>Services de personnel domestique</v>
          </cell>
          <cell r="D224" t="str">
            <v>RC902-0</v>
          </cell>
          <cell r="E224" t="str">
            <v>Domestic services</v>
          </cell>
        </row>
        <row r="225">
          <cell r="A225">
            <v>7</v>
          </cell>
          <cell r="B225" t="str">
            <v>RD001-1</v>
          </cell>
          <cell r="C225" t="str">
            <v>Depenses de résidents a l'étrangé</v>
          </cell>
          <cell r="D225" t="str">
            <v>RD001-1</v>
          </cell>
          <cell r="E225" t="str">
            <v>Spending by residents abroad</v>
          </cell>
        </row>
        <row r="226">
          <cell r="A226">
            <v>7</v>
          </cell>
          <cell r="B226" t="str">
            <v>RD001-2</v>
          </cell>
          <cell r="C226" t="str">
            <v>Depenses de non-résidents au pays</v>
          </cell>
          <cell r="D226" t="str">
            <v>RD001-2</v>
          </cell>
          <cell r="E226" t="str">
            <v>Spending by non-residents in Rwanda</v>
          </cell>
        </row>
        <row r="227">
          <cell r="A227">
            <v>7</v>
          </cell>
          <cell r="B227" t="str">
            <v>RD002-0</v>
          </cell>
          <cell r="C227" t="str">
            <v>Sifim</v>
          </cell>
          <cell r="D227" t="str">
            <v>RD002-0</v>
          </cell>
          <cell r="E227" t="str">
            <v>FISIM</v>
          </cell>
        </row>
        <row r="228">
          <cell r="A228">
            <v>7</v>
          </cell>
          <cell r="B228" t="str">
            <v>RD003-0</v>
          </cell>
          <cell r="C228" t="str">
            <v>Produits en attentes</v>
          </cell>
          <cell r="D228" t="str">
            <v>RD003-0</v>
          </cell>
          <cell r="E228" t="str">
            <v>Unallocated products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H8" sqref="H8"/>
    </sheetView>
  </sheetViews>
  <sheetFormatPr defaultRowHeight="14.25" x14ac:dyDescent="0.2"/>
  <cols>
    <col min="1" max="2" width="9.140625" style="24"/>
    <col min="3" max="3" width="56.28515625" style="24" bestFit="1" customWidth="1"/>
    <col min="4" max="4" width="5.5703125" style="24" bestFit="1" customWidth="1"/>
    <col min="5" max="5" width="9.140625" style="24"/>
    <col min="6" max="6" width="71.7109375" style="24" customWidth="1"/>
    <col min="7" max="16384" width="9.140625" style="24"/>
  </cols>
  <sheetData>
    <row r="1" spans="1:6" ht="28.5" customHeight="1" x14ac:dyDescent="0.2">
      <c r="A1" s="43" t="s">
        <v>195</v>
      </c>
      <c r="B1" s="43"/>
      <c r="C1" s="43"/>
      <c r="D1" s="44" t="s">
        <v>173</v>
      </c>
      <c r="E1" s="44"/>
      <c r="F1" s="44"/>
    </row>
    <row r="2" spans="1:6" x14ac:dyDescent="0.2">
      <c r="A2" s="25" t="s">
        <v>131</v>
      </c>
      <c r="B2" s="26" t="s">
        <v>130</v>
      </c>
      <c r="C2" s="26" t="s">
        <v>133</v>
      </c>
      <c r="D2" s="26" t="s">
        <v>131</v>
      </c>
      <c r="E2" s="26" t="s">
        <v>132</v>
      </c>
      <c r="F2" s="26" t="s">
        <v>133</v>
      </c>
    </row>
    <row r="3" spans="1:6" x14ac:dyDescent="0.2">
      <c r="A3" s="26" t="s">
        <v>2</v>
      </c>
      <c r="B3" s="27">
        <v>2</v>
      </c>
      <c r="C3" s="26" t="s">
        <v>136</v>
      </c>
      <c r="D3" s="26" t="s">
        <v>134</v>
      </c>
      <c r="E3" s="26" t="s">
        <v>135</v>
      </c>
      <c r="F3" s="24" t="s">
        <v>136</v>
      </c>
    </row>
    <row r="4" spans="1:6" x14ac:dyDescent="0.2">
      <c r="A4" s="26" t="s">
        <v>3</v>
      </c>
      <c r="B4" s="27">
        <v>4</v>
      </c>
      <c r="C4" s="26" t="s">
        <v>15</v>
      </c>
      <c r="D4" s="26" t="s">
        <v>137</v>
      </c>
      <c r="E4" s="26" t="s">
        <v>138</v>
      </c>
      <c r="F4" s="24" t="s">
        <v>139</v>
      </c>
    </row>
    <row r="5" spans="1:6" x14ac:dyDescent="0.2">
      <c r="A5" s="26" t="s">
        <v>4</v>
      </c>
      <c r="B5" s="27">
        <v>4</v>
      </c>
      <c r="C5" s="26" t="s">
        <v>16</v>
      </c>
      <c r="D5" s="26" t="s">
        <v>137</v>
      </c>
      <c r="E5" s="26" t="s">
        <v>140</v>
      </c>
      <c r="F5" s="24" t="s">
        <v>141</v>
      </c>
    </row>
    <row r="6" spans="1:6" x14ac:dyDescent="0.2">
      <c r="A6" s="26" t="s">
        <v>4</v>
      </c>
      <c r="B6" s="27">
        <v>4</v>
      </c>
      <c r="C6" s="26" t="s">
        <v>16</v>
      </c>
      <c r="D6" s="26" t="s">
        <v>137</v>
      </c>
      <c r="E6" s="26" t="s">
        <v>142</v>
      </c>
      <c r="F6" s="24" t="s">
        <v>143</v>
      </c>
    </row>
    <row r="7" spans="1:6" x14ac:dyDescent="0.2">
      <c r="A7" s="26" t="s">
        <v>5</v>
      </c>
      <c r="B7" s="27">
        <v>4</v>
      </c>
      <c r="C7" s="26" t="s">
        <v>17</v>
      </c>
      <c r="D7" s="26" t="s">
        <v>137</v>
      </c>
      <c r="E7" s="26" t="s">
        <v>144</v>
      </c>
      <c r="F7" s="24" t="s">
        <v>145</v>
      </c>
    </row>
    <row r="8" spans="1:6" x14ac:dyDescent="0.2">
      <c r="A8" s="26" t="s">
        <v>5</v>
      </c>
      <c r="B8" s="27">
        <v>4</v>
      </c>
      <c r="C8" s="26" t="s">
        <v>17</v>
      </c>
      <c r="D8" s="26" t="s">
        <v>137</v>
      </c>
      <c r="E8" s="26" t="s">
        <v>175</v>
      </c>
      <c r="F8" s="24" t="s">
        <v>176</v>
      </c>
    </row>
    <row r="9" spans="1:6" x14ac:dyDescent="0.2">
      <c r="A9" s="26" t="s">
        <v>5</v>
      </c>
      <c r="B9" s="27">
        <v>4</v>
      </c>
      <c r="C9" s="26" t="s">
        <v>17</v>
      </c>
      <c r="D9" s="26" t="s">
        <v>137</v>
      </c>
      <c r="E9" s="26" t="s">
        <v>146</v>
      </c>
      <c r="F9" s="24" t="s">
        <v>147</v>
      </c>
    </row>
    <row r="10" spans="1:6" ht="28.5" x14ac:dyDescent="0.2">
      <c r="A10" s="26" t="s">
        <v>6</v>
      </c>
      <c r="B10" s="27">
        <v>4</v>
      </c>
      <c r="C10" s="26" t="s">
        <v>18</v>
      </c>
      <c r="D10" s="26" t="s">
        <v>137</v>
      </c>
      <c r="E10" s="26" t="s">
        <v>148</v>
      </c>
      <c r="F10" s="28" t="s">
        <v>193</v>
      </c>
    </row>
    <row r="11" spans="1:6" x14ac:dyDescent="0.2">
      <c r="A11" s="26" t="s">
        <v>6</v>
      </c>
      <c r="B11" s="27">
        <v>4</v>
      </c>
      <c r="C11" s="26" t="s">
        <v>18</v>
      </c>
      <c r="D11" s="26" t="s">
        <v>137</v>
      </c>
      <c r="E11" s="26" t="s">
        <v>149</v>
      </c>
      <c r="F11" s="24" t="s">
        <v>150</v>
      </c>
    </row>
    <row r="12" spans="1:6" x14ac:dyDescent="0.2">
      <c r="A12" s="26" t="s">
        <v>6</v>
      </c>
      <c r="B12" s="27">
        <v>4</v>
      </c>
      <c r="C12" s="26" t="s">
        <v>18</v>
      </c>
      <c r="D12" s="26" t="s">
        <v>137</v>
      </c>
      <c r="E12" s="26" t="s">
        <v>151</v>
      </c>
      <c r="F12" s="24" t="s">
        <v>152</v>
      </c>
    </row>
    <row r="13" spans="1:6" x14ac:dyDescent="0.2">
      <c r="A13" s="26" t="s">
        <v>7</v>
      </c>
      <c r="B13" s="27">
        <v>4</v>
      </c>
      <c r="C13" s="26" t="s">
        <v>19</v>
      </c>
      <c r="D13" s="26" t="s">
        <v>137</v>
      </c>
      <c r="E13" s="26" t="s">
        <v>177</v>
      </c>
      <c r="F13" s="24" t="s">
        <v>178</v>
      </c>
    </row>
    <row r="14" spans="1:6" x14ac:dyDescent="0.2">
      <c r="A14" s="26" t="s">
        <v>7</v>
      </c>
      <c r="B14" s="27">
        <v>4</v>
      </c>
      <c r="C14" s="26" t="s">
        <v>19</v>
      </c>
      <c r="D14" s="26" t="s">
        <v>137</v>
      </c>
      <c r="E14" s="26" t="s">
        <v>153</v>
      </c>
      <c r="F14" s="24" t="s">
        <v>154</v>
      </c>
    </row>
    <row r="15" spans="1:6" x14ac:dyDescent="0.2">
      <c r="A15" s="26" t="s">
        <v>7</v>
      </c>
      <c r="B15" s="27">
        <v>4</v>
      </c>
      <c r="C15" s="26" t="s">
        <v>19</v>
      </c>
      <c r="D15" s="26" t="s">
        <v>137</v>
      </c>
      <c r="E15" s="26" t="s">
        <v>155</v>
      </c>
      <c r="F15" s="24" t="s">
        <v>156</v>
      </c>
    </row>
    <row r="16" spans="1:6" x14ac:dyDescent="0.2">
      <c r="A16" s="26" t="s">
        <v>7</v>
      </c>
      <c r="B16" s="27">
        <v>4</v>
      </c>
      <c r="C16" s="26" t="s">
        <v>19</v>
      </c>
      <c r="D16" s="26" t="s">
        <v>137</v>
      </c>
      <c r="E16" s="26" t="s">
        <v>157</v>
      </c>
      <c r="F16" s="24" t="s">
        <v>158</v>
      </c>
    </row>
    <row r="17" spans="1:6" x14ac:dyDescent="0.2">
      <c r="A17" s="26" t="s">
        <v>8</v>
      </c>
      <c r="B17" s="27">
        <v>4</v>
      </c>
      <c r="C17" s="26" t="s">
        <v>20</v>
      </c>
      <c r="D17" s="26" t="s">
        <v>137</v>
      </c>
      <c r="E17" s="26" t="s">
        <v>159</v>
      </c>
      <c r="F17" s="24" t="s">
        <v>160</v>
      </c>
    </row>
    <row r="18" spans="1:6" x14ac:dyDescent="0.2">
      <c r="A18" s="26" t="s">
        <v>9</v>
      </c>
      <c r="B18" s="27">
        <v>4</v>
      </c>
      <c r="C18" s="26" t="s">
        <v>21</v>
      </c>
      <c r="D18" s="26" t="s">
        <v>137</v>
      </c>
      <c r="E18" s="26" t="s">
        <v>179</v>
      </c>
      <c r="F18" s="24" t="s">
        <v>180</v>
      </c>
    </row>
    <row r="19" spans="1:6" x14ac:dyDescent="0.2">
      <c r="A19" s="26" t="s">
        <v>9</v>
      </c>
      <c r="B19" s="27">
        <v>4</v>
      </c>
      <c r="C19" s="26" t="s">
        <v>21</v>
      </c>
      <c r="D19" s="26" t="s">
        <v>137</v>
      </c>
      <c r="E19" s="26" t="s">
        <v>161</v>
      </c>
      <c r="F19" s="24" t="s">
        <v>162</v>
      </c>
    </row>
    <row r="20" spans="1:6" x14ac:dyDescent="0.2">
      <c r="A20" s="26" t="s">
        <v>9</v>
      </c>
      <c r="B20" s="27">
        <v>4</v>
      </c>
      <c r="C20" s="26" t="s">
        <v>21</v>
      </c>
      <c r="D20" s="26" t="s">
        <v>137</v>
      </c>
      <c r="E20" s="26" t="s">
        <v>181</v>
      </c>
      <c r="F20" s="24" t="s">
        <v>182</v>
      </c>
    </row>
    <row r="21" spans="1:6" x14ac:dyDescent="0.2">
      <c r="A21" s="26" t="s">
        <v>9</v>
      </c>
      <c r="B21" s="27">
        <v>4</v>
      </c>
      <c r="C21" s="26" t="s">
        <v>21</v>
      </c>
      <c r="D21" s="26" t="s">
        <v>137</v>
      </c>
      <c r="E21" s="26" t="s">
        <v>163</v>
      </c>
      <c r="F21" s="24" t="s">
        <v>164</v>
      </c>
    </row>
    <row r="22" spans="1:6" x14ac:dyDescent="0.2">
      <c r="A22" s="26" t="s">
        <v>9</v>
      </c>
      <c r="B22" s="27">
        <v>4</v>
      </c>
      <c r="C22" s="26" t="s">
        <v>21</v>
      </c>
      <c r="D22" s="26" t="s">
        <v>137</v>
      </c>
      <c r="E22" s="26" t="s">
        <v>183</v>
      </c>
      <c r="F22" s="24" t="s">
        <v>184</v>
      </c>
    </row>
    <row r="23" spans="1:6" x14ac:dyDescent="0.2">
      <c r="A23" s="26" t="s">
        <v>9</v>
      </c>
      <c r="B23" s="27">
        <v>4</v>
      </c>
      <c r="C23" s="26" t="s">
        <v>21</v>
      </c>
      <c r="D23" s="26" t="s">
        <v>137</v>
      </c>
      <c r="E23" s="26" t="s">
        <v>185</v>
      </c>
      <c r="F23" s="24" t="s">
        <v>186</v>
      </c>
    </row>
    <row r="24" spans="1:6" x14ac:dyDescent="0.2">
      <c r="A24" s="26" t="s">
        <v>9</v>
      </c>
      <c r="B24" s="27">
        <v>4</v>
      </c>
      <c r="C24" s="26" t="s">
        <v>21</v>
      </c>
      <c r="D24" s="26" t="s">
        <v>137</v>
      </c>
      <c r="E24" s="26" t="s">
        <v>187</v>
      </c>
      <c r="F24" s="24" t="s">
        <v>188</v>
      </c>
    </row>
    <row r="25" spans="1:6" x14ac:dyDescent="0.2">
      <c r="A25" s="26" t="s">
        <v>10</v>
      </c>
      <c r="B25" s="27">
        <v>4</v>
      </c>
      <c r="C25" s="26" t="s">
        <v>22</v>
      </c>
      <c r="D25" s="26" t="s">
        <v>137</v>
      </c>
      <c r="E25" s="26" t="s">
        <v>165</v>
      </c>
      <c r="F25" s="24" t="s">
        <v>166</v>
      </c>
    </row>
    <row r="26" spans="1:6" x14ac:dyDescent="0.2">
      <c r="A26" s="26" t="s">
        <v>10</v>
      </c>
      <c r="B26" s="27">
        <v>4</v>
      </c>
      <c r="C26" s="26" t="s">
        <v>22</v>
      </c>
      <c r="D26" s="26" t="s">
        <v>137</v>
      </c>
      <c r="E26" s="26" t="s">
        <v>189</v>
      </c>
      <c r="F26" s="24" t="s">
        <v>190</v>
      </c>
    </row>
    <row r="27" spans="1:6" x14ac:dyDescent="0.2">
      <c r="A27" s="26" t="s">
        <v>10</v>
      </c>
      <c r="B27" s="27">
        <v>4</v>
      </c>
      <c r="C27" s="26" t="s">
        <v>22</v>
      </c>
      <c r="D27" s="26" t="s">
        <v>137</v>
      </c>
      <c r="E27" s="26" t="s">
        <v>191</v>
      </c>
      <c r="F27" s="24" t="s">
        <v>192</v>
      </c>
    </row>
    <row r="28" spans="1:6" x14ac:dyDescent="0.2">
      <c r="A28" s="26" t="s">
        <v>13</v>
      </c>
      <c r="B28" s="27">
        <v>4</v>
      </c>
      <c r="C28" s="26" t="s">
        <v>24</v>
      </c>
      <c r="D28" s="26" t="s">
        <v>167</v>
      </c>
      <c r="E28" s="26" t="s">
        <v>168</v>
      </c>
      <c r="F28" s="24" t="s">
        <v>169</v>
      </c>
    </row>
    <row r="29" spans="1:6" x14ac:dyDescent="0.2">
      <c r="A29" s="26" t="s">
        <v>12</v>
      </c>
      <c r="B29" s="27">
        <v>4</v>
      </c>
      <c r="C29" s="26" t="s">
        <v>25</v>
      </c>
      <c r="D29" s="26" t="s">
        <v>170</v>
      </c>
      <c r="E29" s="26" t="s">
        <v>171</v>
      </c>
      <c r="F29" s="24" t="s">
        <v>172</v>
      </c>
    </row>
  </sheetData>
  <mergeCells count="2">
    <mergeCell ref="A1:C1"/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AF209"/>
  <sheetViews>
    <sheetView tabSelected="1" workbookViewId="0">
      <pane xSplit="1" ySplit="4" topLeftCell="E102" activePane="bottomRight" state="frozen"/>
      <selection pane="topRight" activeCell="B1" sqref="B1"/>
      <selection pane="bottomLeft" activeCell="A5" sqref="A5"/>
      <selection pane="bottomRight" activeCell="L116" sqref="L116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3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3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214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18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A5" s="3" t="s">
        <v>26</v>
      </c>
      <c r="B5" s="23">
        <v>60.67</v>
      </c>
      <c r="C5" s="23">
        <v>54.558999999999997</v>
      </c>
      <c r="D5" s="23">
        <v>79.838999999999999</v>
      </c>
      <c r="E5" s="23">
        <v>115.11199999999999</v>
      </c>
      <c r="F5" s="23">
        <v>57.762</v>
      </c>
      <c r="G5" s="23">
        <v>87.722999999999999</v>
      </c>
      <c r="H5" s="23">
        <v>48.567999999999998</v>
      </c>
      <c r="I5" s="23">
        <v>36.052</v>
      </c>
      <c r="J5" s="23">
        <v>36.110999999999997</v>
      </c>
      <c r="K5" s="22">
        <v>65.355999999999995</v>
      </c>
      <c r="L5" s="23">
        <v>63.792999999999999</v>
      </c>
      <c r="M5" s="23">
        <v>72.152000000000001</v>
      </c>
      <c r="N5" s="22"/>
      <c r="O5" s="22">
        <v>63.44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x14ac:dyDescent="0.2">
      <c r="A6" s="3" t="s">
        <v>27</v>
      </c>
      <c r="B6" s="23">
        <v>63.317999999999998</v>
      </c>
      <c r="C6" s="23">
        <v>53.771999999999998</v>
      </c>
      <c r="D6" s="23">
        <v>73.813999999999993</v>
      </c>
      <c r="E6" s="23">
        <v>64.105999999999995</v>
      </c>
      <c r="F6" s="23">
        <v>42.27</v>
      </c>
      <c r="G6" s="23">
        <v>74.430999999999997</v>
      </c>
      <c r="H6" s="23">
        <v>51.32</v>
      </c>
      <c r="I6" s="23">
        <v>30.774000000000001</v>
      </c>
      <c r="J6" s="23">
        <v>43.2</v>
      </c>
      <c r="K6" s="22">
        <v>59.808</v>
      </c>
      <c r="L6" s="23">
        <v>58.375999999999998</v>
      </c>
      <c r="M6" s="23">
        <v>61.996000000000002</v>
      </c>
      <c r="N6" s="22"/>
      <c r="O6" s="22">
        <v>61.319000000000003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32" x14ac:dyDescent="0.2">
      <c r="A7" s="3" t="s">
        <v>28</v>
      </c>
      <c r="B7" s="23">
        <v>85.388000000000005</v>
      </c>
      <c r="C7" s="23">
        <v>58.868000000000002</v>
      </c>
      <c r="D7" s="23">
        <v>81.076999999999998</v>
      </c>
      <c r="E7" s="23">
        <v>76.745999999999995</v>
      </c>
      <c r="F7" s="23">
        <v>71.52</v>
      </c>
      <c r="G7" s="23">
        <v>93.475999999999999</v>
      </c>
      <c r="H7" s="23">
        <v>73.403000000000006</v>
      </c>
      <c r="I7" s="23">
        <v>44.683</v>
      </c>
      <c r="J7" s="23">
        <v>50.444000000000003</v>
      </c>
      <c r="K7" s="22">
        <v>70.629000000000005</v>
      </c>
      <c r="L7" s="23">
        <v>66.176000000000002</v>
      </c>
      <c r="M7" s="23">
        <v>68.983999999999995</v>
      </c>
      <c r="N7" s="22"/>
      <c r="O7" s="22">
        <v>75.878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</row>
    <row r="8" spans="1:32" x14ac:dyDescent="0.2">
      <c r="A8" s="3" t="s">
        <v>29</v>
      </c>
      <c r="B8" s="23">
        <v>48.33</v>
      </c>
      <c r="C8" s="23">
        <v>45.923000000000002</v>
      </c>
      <c r="D8" s="23">
        <v>75.28</v>
      </c>
      <c r="E8" s="23">
        <v>136.33199999999999</v>
      </c>
      <c r="F8" s="23">
        <v>47.484999999999999</v>
      </c>
      <c r="G8" s="23">
        <v>92.54</v>
      </c>
      <c r="H8" s="23">
        <v>58.371000000000002</v>
      </c>
      <c r="I8" s="23">
        <v>90.744</v>
      </c>
      <c r="J8" s="23">
        <v>35.905999999999999</v>
      </c>
      <c r="K8" s="22">
        <v>72.334999999999994</v>
      </c>
      <c r="L8" s="23">
        <v>67.653000000000006</v>
      </c>
      <c r="M8" s="23">
        <v>67.972999999999999</v>
      </c>
      <c r="N8" s="22"/>
      <c r="O8" s="22">
        <v>59.052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</row>
    <row r="9" spans="1:32" x14ac:dyDescent="0.2">
      <c r="A9" s="3" t="s">
        <v>30</v>
      </c>
      <c r="B9" s="23">
        <v>58.853000000000002</v>
      </c>
      <c r="C9" s="23">
        <v>60.746000000000002</v>
      </c>
      <c r="D9" s="23">
        <v>86.105999999999995</v>
      </c>
      <c r="E9" s="23">
        <v>55.734999999999999</v>
      </c>
      <c r="F9" s="23">
        <v>57.277000000000001</v>
      </c>
      <c r="G9" s="23">
        <v>90.87</v>
      </c>
      <c r="H9" s="23">
        <v>82.8</v>
      </c>
      <c r="I9" s="23">
        <v>50.524000000000001</v>
      </c>
      <c r="J9" s="23">
        <v>68.397999999999996</v>
      </c>
      <c r="K9" s="22">
        <v>70.869</v>
      </c>
      <c r="L9" s="23">
        <v>75.180000000000007</v>
      </c>
      <c r="M9" s="23">
        <v>71.680999999999997</v>
      </c>
      <c r="N9" s="22"/>
      <c r="O9" s="22">
        <v>67.536000000000001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</row>
    <row r="10" spans="1:32" x14ac:dyDescent="0.2">
      <c r="A10" s="3" t="s">
        <v>31</v>
      </c>
      <c r="B10" s="23">
        <v>69.665000000000006</v>
      </c>
      <c r="C10" s="23">
        <v>75.8</v>
      </c>
      <c r="D10" s="23">
        <v>95.498999999999995</v>
      </c>
      <c r="E10" s="23">
        <v>65.938000000000002</v>
      </c>
      <c r="F10" s="23">
        <v>65.212999999999994</v>
      </c>
      <c r="G10" s="23">
        <v>95.384</v>
      </c>
      <c r="H10" s="23">
        <v>77.576999999999998</v>
      </c>
      <c r="I10" s="23">
        <v>55.95</v>
      </c>
      <c r="J10" s="23">
        <v>47.582999999999998</v>
      </c>
      <c r="K10" s="22">
        <v>77.406999999999996</v>
      </c>
      <c r="L10" s="23">
        <v>73.935000000000002</v>
      </c>
      <c r="M10" s="23">
        <v>76.481999999999999</v>
      </c>
      <c r="N10" s="22"/>
      <c r="O10" s="22">
        <v>75.366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</row>
    <row r="11" spans="1:32" x14ac:dyDescent="0.2">
      <c r="A11" s="3" t="s">
        <v>32</v>
      </c>
      <c r="B11" s="23">
        <v>68.251999999999995</v>
      </c>
      <c r="C11" s="23">
        <v>81.852000000000004</v>
      </c>
      <c r="D11" s="23">
        <v>94.554000000000002</v>
      </c>
      <c r="E11" s="23">
        <v>54.642000000000003</v>
      </c>
      <c r="F11" s="23">
        <v>50.978999999999999</v>
      </c>
      <c r="G11" s="23">
        <v>110.178</v>
      </c>
      <c r="H11" s="23">
        <v>89.296000000000006</v>
      </c>
      <c r="I11" s="23">
        <v>117.318</v>
      </c>
      <c r="J11" s="23">
        <v>52.646000000000001</v>
      </c>
      <c r="K11" s="22">
        <v>90.691999999999993</v>
      </c>
      <c r="L11" s="23">
        <v>74.622</v>
      </c>
      <c r="M11" s="23">
        <v>79.617999999999995</v>
      </c>
      <c r="N11" s="22"/>
      <c r="O11" s="22">
        <v>78.231999999999999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32" x14ac:dyDescent="0.2">
      <c r="A12" s="3" t="s">
        <v>33</v>
      </c>
      <c r="B12" s="23">
        <v>67.593000000000004</v>
      </c>
      <c r="C12" s="23">
        <v>107.529</v>
      </c>
      <c r="D12" s="23">
        <v>98.498999999999995</v>
      </c>
      <c r="E12" s="23">
        <v>102.05</v>
      </c>
      <c r="F12" s="23">
        <v>58.548000000000002</v>
      </c>
      <c r="G12" s="23">
        <v>98.682000000000002</v>
      </c>
      <c r="H12" s="23">
        <v>103.911</v>
      </c>
      <c r="I12" s="23">
        <v>77.194000000000003</v>
      </c>
      <c r="J12" s="23">
        <v>57.695</v>
      </c>
      <c r="K12" s="22">
        <v>93.887</v>
      </c>
      <c r="L12" s="23">
        <v>77.27</v>
      </c>
      <c r="M12" s="23">
        <v>81.018000000000001</v>
      </c>
      <c r="N12" s="22"/>
      <c r="O12" s="22">
        <v>81.575999999999993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</row>
    <row r="13" spans="1:32" x14ac:dyDescent="0.2">
      <c r="A13" s="3" t="s">
        <v>34</v>
      </c>
      <c r="B13" s="23">
        <v>73.876999999999995</v>
      </c>
      <c r="C13" s="23">
        <v>99.162000000000006</v>
      </c>
      <c r="D13" s="23">
        <v>81.98</v>
      </c>
      <c r="E13" s="23">
        <v>114.69199999999999</v>
      </c>
      <c r="F13" s="23">
        <v>50.597000000000001</v>
      </c>
      <c r="G13" s="23">
        <v>91.692999999999998</v>
      </c>
      <c r="H13" s="23">
        <v>68.634</v>
      </c>
      <c r="I13" s="23">
        <v>92.763000000000005</v>
      </c>
      <c r="J13" s="23">
        <v>67.224000000000004</v>
      </c>
      <c r="K13" s="22">
        <v>87.855999999999995</v>
      </c>
      <c r="L13" s="23">
        <v>76.966999999999999</v>
      </c>
      <c r="M13" s="23">
        <v>76.289000000000001</v>
      </c>
      <c r="N13" s="22"/>
      <c r="O13" s="22">
        <v>79.933000000000007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</row>
    <row r="14" spans="1:32" x14ac:dyDescent="0.2">
      <c r="A14" s="3" t="s">
        <v>35</v>
      </c>
      <c r="B14" s="23">
        <v>77.972999999999999</v>
      </c>
      <c r="C14" s="23">
        <v>88.676000000000002</v>
      </c>
      <c r="D14" s="23">
        <v>71.855000000000004</v>
      </c>
      <c r="E14" s="23">
        <v>47.808</v>
      </c>
      <c r="F14" s="23">
        <v>63.177</v>
      </c>
      <c r="G14" s="23">
        <v>83.44</v>
      </c>
      <c r="H14" s="23">
        <v>61.118000000000002</v>
      </c>
      <c r="I14" s="23">
        <v>66.67</v>
      </c>
      <c r="J14" s="23">
        <v>54.761000000000003</v>
      </c>
      <c r="K14" s="22">
        <v>75.596000000000004</v>
      </c>
      <c r="L14" s="23">
        <v>78.617000000000004</v>
      </c>
      <c r="M14" s="23">
        <v>80.364000000000004</v>
      </c>
      <c r="N14" s="22"/>
      <c r="O14" s="22">
        <v>77.117999999999995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</row>
    <row r="15" spans="1:32" x14ac:dyDescent="0.2">
      <c r="A15" s="3" t="s">
        <v>36</v>
      </c>
      <c r="B15" s="23">
        <v>82.260999999999996</v>
      </c>
      <c r="C15" s="23">
        <v>94.882000000000005</v>
      </c>
      <c r="D15" s="23">
        <v>72.421000000000006</v>
      </c>
      <c r="E15" s="23">
        <v>57.737000000000002</v>
      </c>
      <c r="F15" s="23">
        <v>68.942999999999998</v>
      </c>
      <c r="G15" s="23">
        <v>101.937</v>
      </c>
      <c r="H15" s="23">
        <v>78.603999999999999</v>
      </c>
      <c r="I15" s="23">
        <v>78.688999999999993</v>
      </c>
      <c r="J15" s="23">
        <v>76.075000000000003</v>
      </c>
      <c r="K15" s="22">
        <v>83.45</v>
      </c>
      <c r="L15" s="23">
        <v>77.248000000000005</v>
      </c>
      <c r="M15" s="23">
        <v>79.483000000000004</v>
      </c>
      <c r="N15" s="22"/>
      <c r="O15" s="22">
        <v>81.759</v>
      </c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2" x14ac:dyDescent="0.2">
      <c r="A16" s="3" t="s">
        <v>37</v>
      </c>
      <c r="B16" s="23">
        <v>81.44</v>
      </c>
      <c r="C16" s="23">
        <v>85.751999999999995</v>
      </c>
      <c r="D16" s="23">
        <v>86.528000000000006</v>
      </c>
      <c r="E16" s="23">
        <v>103.75</v>
      </c>
      <c r="F16" s="23">
        <v>71.728999999999999</v>
      </c>
      <c r="G16" s="23">
        <v>115.518</v>
      </c>
      <c r="H16" s="23">
        <v>92.043000000000006</v>
      </c>
      <c r="I16" s="23">
        <v>90.965999999999994</v>
      </c>
      <c r="J16" s="23">
        <v>84.542000000000002</v>
      </c>
      <c r="K16" s="22">
        <v>88.739000000000004</v>
      </c>
      <c r="L16" s="23">
        <v>87.712999999999994</v>
      </c>
      <c r="M16" s="23">
        <v>83.427999999999997</v>
      </c>
      <c r="N16" s="22"/>
      <c r="O16" s="22">
        <v>85.697000000000003</v>
      </c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32" x14ac:dyDescent="0.2">
      <c r="A17" s="3" t="s">
        <v>38</v>
      </c>
      <c r="B17" s="23">
        <v>64.370999999999995</v>
      </c>
      <c r="C17" s="23">
        <v>68.341999999999999</v>
      </c>
      <c r="D17" s="23">
        <v>84.617000000000004</v>
      </c>
      <c r="E17" s="23">
        <v>53.561</v>
      </c>
      <c r="F17" s="23">
        <v>54.152999999999999</v>
      </c>
      <c r="G17" s="23">
        <v>108.959</v>
      </c>
      <c r="H17" s="23">
        <v>52.670999999999999</v>
      </c>
      <c r="I17" s="23">
        <v>79.346999999999994</v>
      </c>
      <c r="J17" s="23">
        <v>72.739999999999995</v>
      </c>
      <c r="K17" s="22">
        <v>75.620999999999995</v>
      </c>
      <c r="L17" s="23">
        <v>76.695999999999998</v>
      </c>
      <c r="M17" s="23">
        <v>88.39</v>
      </c>
      <c r="N17" s="22"/>
      <c r="O17" s="22">
        <v>72.302999999999997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v>71.338999999999999</v>
      </c>
      <c r="C18" s="23">
        <v>74.855000000000004</v>
      </c>
      <c r="D18" s="23">
        <v>83.534000000000006</v>
      </c>
      <c r="E18" s="23">
        <v>55.518000000000001</v>
      </c>
      <c r="F18" s="23">
        <v>46.368000000000002</v>
      </c>
      <c r="G18" s="23">
        <v>114.88200000000001</v>
      </c>
      <c r="H18" s="23">
        <v>80.325999999999993</v>
      </c>
      <c r="I18" s="23">
        <v>83.012</v>
      </c>
      <c r="J18" s="23">
        <v>65.067999999999998</v>
      </c>
      <c r="K18" s="22">
        <v>80.903999999999996</v>
      </c>
      <c r="L18" s="23">
        <v>78.712999999999994</v>
      </c>
      <c r="M18" s="23">
        <v>82.826999999999998</v>
      </c>
      <c r="N18" s="22"/>
      <c r="O18" s="22">
        <v>76.676000000000002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v>66.602999999999994</v>
      </c>
      <c r="C19" s="23">
        <v>89.510999999999996</v>
      </c>
      <c r="D19" s="23">
        <v>93.516000000000005</v>
      </c>
      <c r="E19" s="23">
        <v>67.3</v>
      </c>
      <c r="F19" s="23">
        <v>61.776000000000003</v>
      </c>
      <c r="G19" s="23">
        <v>113.221</v>
      </c>
      <c r="H19" s="23">
        <v>84.183000000000007</v>
      </c>
      <c r="I19" s="23">
        <v>95.960999999999999</v>
      </c>
      <c r="J19" s="23">
        <v>63.456000000000003</v>
      </c>
      <c r="K19" s="22">
        <v>92.167000000000002</v>
      </c>
      <c r="L19" s="23">
        <v>84.674000000000007</v>
      </c>
      <c r="M19" s="23">
        <v>83.662000000000006</v>
      </c>
      <c r="N19" s="22"/>
      <c r="O19" s="22">
        <v>79.713999999999999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v>56.942999999999998</v>
      </c>
      <c r="C20" s="23">
        <v>75.512</v>
      </c>
      <c r="D20" s="23">
        <v>78.917000000000002</v>
      </c>
      <c r="E20" s="23">
        <v>77.137</v>
      </c>
      <c r="F20" s="23">
        <v>72.055999999999997</v>
      </c>
      <c r="G20" s="23">
        <v>108.042</v>
      </c>
      <c r="H20" s="23">
        <v>70.028999999999996</v>
      </c>
      <c r="I20" s="23">
        <v>88.317999999999998</v>
      </c>
      <c r="J20" s="23">
        <v>57.887999999999998</v>
      </c>
      <c r="K20" s="22">
        <v>80.563999999999993</v>
      </c>
      <c r="L20" s="23">
        <v>81.61</v>
      </c>
      <c r="M20" s="23">
        <v>79.043000000000006</v>
      </c>
      <c r="N20" s="22"/>
      <c r="O20" s="22">
        <v>70.480999999999995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v>60.054000000000002</v>
      </c>
      <c r="C21" s="23">
        <v>73.19</v>
      </c>
      <c r="D21" s="23">
        <v>86.575999999999993</v>
      </c>
      <c r="E21" s="23">
        <v>88.997</v>
      </c>
      <c r="F21" s="23">
        <v>80.188999999999993</v>
      </c>
      <c r="G21" s="23">
        <v>107.59099999999999</v>
      </c>
      <c r="H21" s="23">
        <v>90.561000000000007</v>
      </c>
      <c r="I21" s="23">
        <v>81.894999999999996</v>
      </c>
      <c r="J21" s="23">
        <v>109.952</v>
      </c>
      <c r="K21" s="22">
        <v>85.061000000000007</v>
      </c>
      <c r="L21" s="23">
        <v>88.308000000000007</v>
      </c>
      <c r="M21" s="23">
        <v>80.852000000000004</v>
      </c>
      <c r="N21" s="22"/>
      <c r="O21" s="22">
        <v>75.17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v>60.491999999999997</v>
      </c>
      <c r="C22" s="23">
        <v>102.024</v>
      </c>
      <c r="D22" s="23">
        <v>89.522999999999996</v>
      </c>
      <c r="E22" s="23">
        <v>186.066</v>
      </c>
      <c r="F22" s="23">
        <v>87.620999999999995</v>
      </c>
      <c r="G22" s="23">
        <v>121.096</v>
      </c>
      <c r="H22" s="23">
        <v>90.465999999999994</v>
      </c>
      <c r="I22" s="23">
        <v>82.265000000000001</v>
      </c>
      <c r="J22" s="23">
        <v>111.40600000000001</v>
      </c>
      <c r="K22" s="22">
        <v>98.052000000000007</v>
      </c>
      <c r="L22" s="23">
        <v>85.763000000000005</v>
      </c>
      <c r="M22" s="23">
        <v>85.516999999999996</v>
      </c>
      <c r="N22" s="22"/>
      <c r="O22" s="22">
        <v>80.926000000000002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v>60.149000000000001</v>
      </c>
      <c r="C23" s="23">
        <v>92.808999999999997</v>
      </c>
      <c r="D23" s="23">
        <v>102.66</v>
      </c>
      <c r="E23" s="23">
        <v>29.248999999999999</v>
      </c>
      <c r="F23" s="23">
        <v>80.63</v>
      </c>
      <c r="G23" s="23">
        <v>100.373</v>
      </c>
      <c r="H23" s="23">
        <v>91.072999999999993</v>
      </c>
      <c r="I23" s="23">
        <v>98.14</v>
      </c>
      <c r="J23" s="23">
        <v>72.099000000000004</v>
      </c>
      <c r="K23" s="22">
        <v>94.668000000000006</v>
      </c>
      <c r="L23" s="23">
        <v>87.304000000000002</v>
      </c>
      <c r="M23" s="23">
        <v>91.122</v>
      </c>
      <c r="N23" s="22"/>
      <c r="O23" s="22">
        <v>79.352000000000004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v>71.525999999999996</v>
      </c>
      <c r="C24" s="23">
        <v>99.873000000000005</v>
      </c>
      <c r="D24" s="23">
        <v>107.357</v>
      </c>
      <c r="E24" s="23">
        <v>48.841000000000001</v>
      </c>
      <c r="F24" s="23">
        <v>81.647000000000006</v>
      </c>
      <c r="G24" s="23">
        <v>111.723</v>
      </c>
      <c r="H24" s="23">
        <v>88.97</v>
      </c>
      <c r="I24" s="23">
        <v>112.123</v>
      </c>
      <c r="J24" s="23">
        <v>75.801000000000002</v>
      </c>
      <c r="K24" s="22">
        <v>101.176</v>
      </c>
      <c r="L24" s="23">
        <v>86.313999999999993</v>
      </c>
      <c r="M24" s="23">
        <v>94.959000000000003</v>
      </c>
      <c r="N24" s="22"/>
      <c r="O24" s="22">
        <v>86.775000000000006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v>74.218000000000004</v>
      </c>
      <c r="C25" s="23">
        <v>108.801</v>
      </c>
      <c r="D25" s="23">
        <v>90.811000000000007</v>
      </c>
      <c r="E25" s="23">
        <v>47.712000000000003</v>
      </c>
      <c r="F25" s="23">
        <v>89.061999999999998</v>
      </c>
      <c r="G25" s="23">
        <v>99.56</v>
      </c>
      <c r="H25" s="23">
        <v>94.242999999999995</v>
      </c>
      <c r="I25" s="23">
        <v>94.070999999999998</v>
      </c>
      <c r="J25" s="23">
        <v>68.638000000000005</v>
      </c>
      <c r="K25" s="22">
        <v>95.456000000000003</v>
      </c>
      <c r="L25" s="23">
        <v>86.308000000000007</v>
      </c>
      <c r="M25" s="23">
        <v>89.415000000000006</v>
      </c>
      <c r="N25" s="22"/>
      <c r="O25" s="22">
        <v>85.408000000000001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v>79.832999999999998</v>
      </c>
      <c r="C26" s="23">
        <v>109.483</v>
      </c>
      <c r="D26" s="23">
        <v>82.887</v>
      </c>
      <c r="E26" s="23">
        <v>26.364999999999998</v>
      </c>
      <c r="F26" s="23">
        <v>87.15</v>
      </c>
      <c r="G26" s="23">
        <v>119.435</v>
      </c>
      <c r="H26" s="23">
        <v>85.322000000000003</v>
      </c>
      <c r="I26" s="23">
        <v>112.968</v>
      </c>
      <c r="J26" s="23">
        <v>56.938000000000002</v>
      </c>
      <c r="K26" s="22">
        <v>96.05</v>
      </c>
      <c r="L26" s="23">
        <v>90.102999999999994</v>
      </c>
      <c r="M26" s="23">
        <v>92.656000000000006</v>
      </c>
      <c r="N26" s="22"/>
      <c r="O26" s="22">
        <v>87.959000000000003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v>79.489000000000004</v>
      </c>
      <c r="C27" s="23">
        <v>106.72199999999999</v>
      </c>
      <c r="D27" s="23">
        <v>84.507999999999996</v>
      </c>
      <c r="E27" s="23">
        <v>94.457999999999998</v>
      </c>
      <c r="F27" s="23">
        <v>88.158000000000001</v>
      </c>
      <c r="G27" s="23">
        <v>104.328</v>
      </c>
      <c r="H27" s="23">
        <v>57.121000000000002</v>
      </c>
      <c r="I27" s="23">
        <v>82.805999999999997</v>
      </c>
      <c r="J27" s="23">
        <v>68.876999999999995</v>
      </c>
      <c r="K27" s="22">
        <v>91.17</v>
      </c>
      <c r="L27" s="23">
        <v>88.697000000000003</v>
      </c>
      <c r="M27" s="23">
        <v>88.308999999999997</v>
      </c>
      <c r="N27" s="22"/>
      <c r="O27" s="22">
        <v>85.97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v>75.075999999999993</v>
      </c>
      <c r="C28" s="23">
        <v>98.100999999999999</v>
      </c>
      <c r="D28" s="23">
        <v>104.184</v>
      </c>
      <c r="E28" s="23">
        <v>101.53700000000001</v>
      </c>
      <c r="F28" s="23">
        <v>97.456000000000003</v>
      </c>
      <c r="G28" s="23">
        <v>101.56399999999999</v>
      </c>
      <c r="H28" s="23">
        <v>88.748999999999995</v>
      </c>
      <c r="I28" s="23">
        <v>82.606999999999999</v>
      </c>
      <c r="J28" s="23">
        <v>84.331999999999994</v>
      </c>
      <c r="K28" s="22">
        <v>97.049000000000007</v>
      </c>
      <c r="L28" s="23">
        <v>88.98</v>
      </c>
      <c r="M28" s="23">
        <v>94.152000000000001</v>
      </c>
      <c r="N28" s="22"/>
      <c r="O28" s="22">
        <v>87.369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v>79.168000000000006</v>
      </c>
      <c r="C29" s="23">
        <v>83.197999999999993</v>
      </c>
      <c r="D29" s="23">
        <v>80.641000000000005</v>
      </c>
      <c r="E29" s="23">
        <v>63.546999999999997</v>
      </c>
      <c r="F29" s="23">
        <v>83.825999999999993</v>
      </c>
      <c r="G29" s="23">
        <v>108.568</v>
      </c>
      <c r="H29" s="23">
        <v>89.778999999999996</v>
      </c>
      <c r="I29" s="23">
        <v>68.835999999999999</v>
      </c>
      <c r="J29" s="23">
        <v>68.494</v>
      </c>
      <c r="K29" s="22">
        <v>83.158000000000001</v>
      </c>
      <c r="L29" s="23">
        <v>90.92</v>
      </c>
      <c r="M29" s="23">
        <v>95.828999999999994</v>
      </c>
      <c r="N29" s="22"/>
      <c r="O29" s="22">
        <v>82.863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v>63.912999999999997</v>
      </c>
      <c r="C30" s="23">
        <v>70.938999999999993</v>
      </c>
      <c r="D30" s="23">
        <v>79.551000000000002</v>
      </c>
      <c r="E30" s="23">
        <v>45.683999999999997</v>
      </c>
      <c r="F30" s="23">
        <v>77.037000000000006</v>
      </c>
      <c r="G30" s="23">
        <v>93.686999999999998</v>
      </c>
      <c r="H30" s="23">
        <v>79.313000000000002</v>
      </c>
      <c r="I30" s="23">
        <v>57.026000000000003</v>
      </c>
      <c r="J30" s="23">
        <v>60.290999999999997</v>
      </c>
      <c r="K30" s="22">
        <v>75.144999999999996</v>
      </c>
      <c r="L30" s="23">
        <v>82.284999999999997</v>
      </c>
      <c r="M30" s="23">
        <v>86.278999999999996</v>
      </c>
      <c r="N30" s="22"/>
      <c r="O30" s="22">
        <v>71.695999999999998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v>82.481999999999999</v>
      </c>
      <c r="C31" s="23">
        <v>76.093999999999994</v>
      </c>
      <c r="D31" s="23">
        <v>88.191999999999993</v>
      </c>
      <c r="E31" s="23">
        <v>53.93</v>
      </c>
      <c r="F31" s="23">
        <v>74.721000000000004</v>
      </c>
      <c r="G31" s="23">
        <v>108.328</v>
      </c>
      <c r="H31" s="23">
        <v>65.346999999999994</v>
      </c>
      <c r="I31" s="23">
        <v>55.872</v>
      </c>
      <c r="J31" s="23">
        <v>58.337000000000003</v>
      </c>
      <c r="K31" s="22">
        <v>79.442999999999998</v>
      </c>
      <c r="L31" s="23">
        <v>89.825999999999993</v>
      </c>
      <c r="M31" s="23">
        <v>92.269000000000005</v>
      </c>
      <c r="N31" s="22"/>
      <c r="O31" s="22">
        <v>82.721999999999994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v>87.17</v>
      </c>
      <c r="C32" s="23">
        <v>82.759</v>
      </c>
      <c r="D32" s="23">
        <v>88.177000000000007</v>
      </c>
      <c r="E32" s="23">
        <v>130.29599999999999</v>
      </c>
      <c r="F32" s="23">
        <v>62.35</v>
      </c>
      <c r="G32" s="23">
        <v>111.289</v>
      </c>
      <c r="H32" s="23">
        <v>79.450999999999993</v>
      </c>
      <c r="I32" s="23">
        <v>69.87</v>
      </c>
      <c r="J32" s="23">
        <v>60.976999999999997</v>
      </c>
      <c r="K32" s="22">
        <v>85.022000000000006</v>
      </c>
      <c r="L32" s="23">
        <v>88.16</v>
      </c>
      <c r="M32" s="23">
        <v>84.707999999999998</v>
      </c>
      <c r="N32" s="22"/>
      <c r="O32" s="22">
        <v>86.427000000000007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v>78.849000000000004</v>
      </c>
      <c r="C33" s="23">
        <v>91.671999999999997</v>
      </c>
      <c r="D33" s="23">
        <v>95.67</v>
      </c>
      <c r="E33" s="23">
        <v>89.462000000000003</v>
      </c>
      <c r="F33" s="23">
        <v>93.03</v>
      </c>
      <c r="G33" s="23">
        <v>99.263000000000005</v>
      </c>
      <c r="H33" s="23">
        <v>86.424000000000007</v>
      </c>
      <c r="I33" s="23">
        <v>65.155000000000001</v>
      </c>
      <c r="J33" s="23">
        <v>134.13200000000001</v>
      </c>
      <c r="K33" s="22">
        <v>91.301000000000002</v>
      </c>
      <c r="L33" s="23">
        <v>95.138999999999996</v>
      </c>
      <c r="M33" s="23">
        <v>97.025000000000006</v>
      </c>
      <c r="N33" s="22"/>
      <c r="O33" s="22">
        <v>87.92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v>68.947000000000003</v>
      </c>
      <c r="C34" s="23">
        <v>96.320999999999998</v>
      </c>
      <c r="D34" s="23">
        <v>91.698999999999998</v>
      </c>
      <c r="E34" s="23">
        <v>78.754999999999995</v>
      </c>
      <c r="F34" s="23">
        <v>60.223999999999997</v>
      </c>
      <c r="G34" s="23">
        <v>106.267</v>
      </c>
      <c r="H34" s="23">
        <v>67.709000000000003</v>
      </c>
      <c r="I34" s="23">
        <v>100.449</v>
      </c>
      <c r="J34" s="23">
        <v>66.683999999999997</v>
      </c>
      <c r="K34" s="22">
        <v>93.876999999999995</v>
      </c>
      <c r="L34" s="23">
        <v>90.200999999999993</v>
      </c>
      <c r="M34" s="23">
        <v>98.385999999999996</v>
      </c>
      <c r="N34" s="22"/>
      <c r="O34" s="22">
        <v>82.131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v>80.596000000000004</v>
      </c>
      <c r="C35" s="23">
        <v>96.15</v>
      </c>
      <c r="D35" s="23">
        <v>105.914</v>
      </c>
      <c r="E35" s="23">
        <v>69.754000000000005</v>
      </c>
      <c r="F35" s="23">
        <v>183.999</v>
      </c>
      <c r="G35" s="23">
        <v>106.441</v>
      </c>
      <c r="H35" s="23">
        <v>85.116</v>
      </c>
      <c r="I35" s="23">
        <v>99.507999999999996</v>
      </c>
      <c r="J35" s="23">
        <v>92.63</v>
      </c>
      <c r="K35" s="22">
        <v>103.806</v>
      </c>
      <c r="L35" s="23">
        <v>94.578999999999994</v>
      </c>
      <c r="M35" s="23">
        <v>102.655</v>
      </c>
      <c r="N35" s="22"/>
      <c r="O35" s="22">
        <v>92.614999999999995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v>79.569999999999993</v>
      </c>
      <c r="C36" s="23">
        <v>98.49</v>
      </c>
      <c r="D36" s="23">
        <v>113.096</v>
      </c>
      <c r="E36" s="23">
        <v>102.101</v>
      </c>
      <c r="F36" s="23">
        <v>84.963999999999999</v>
      </c>
      <c r="G36" s="23">
        <v>98.704999999999998</v>
      </c>
      <c r="H36" s="23">
        <v>73.728999999999999</v>
      </c>
      <c r="I36" s="23">
        <v>80.281999999999996</v>
      </c>
      <c r="J36" s="23">
        <v>69.61</v>
      </c>
      <c r="K36" s="22">
        <v>97.355999999999995</v>
      </c>
      <c r="L36" s="23">
        <v>92.727999999999994</v>
      </c>
      <c r="M36" s="23">
        <v>101.206</v>
      </c>
      <c r="N36" s="22"/>
      <c r="O36" s="22">
        <v>90.275000000000006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v>82.751000000000005</v>
      </c>
      <c r="C37" s="23">
        <v>137.232</v>
      </c>
      <c r="D37" s="23">
        <v>92.296999999999997</v>
      </c>
      <c r="E37" s="23">
        <v>106.054</v>
      </c>
      <c r="F37" s="23">
        <v>99.927000000000007</v>
      </c>
      <c r="G37" s="23">
        <v>89.724000000000004</v>
      </c>
      <c r="H37" s="23">
        <v>77.587999999999994</v>
      </c>
      <c r="I37" s="23">
        <v>83.718999999999994</v>
      </c>
      <c r="J37" s="23">
        <v>79.602999999999994</v>
      </c>
      <c r="K37" s="22">
        <v>105.242</v>
      </c>
      <c r="L37" s="23">
        <v>88.834999999999994</v>
      </c>
      <c r="M37" s="23">
        <v>94.236000000000004</v>
      </c>
      <c r="N37" s="22"/>
      <c r="O37" s="22">
        <v>93.161000000000001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v>82.81</v>
      </c>
      <c r="C38" s="23">
        <v>97.183000000000007</v>
      </c>
      <c r="D38" s="23">
        <v>83.700999999999993</v>
      </c>
      <c r="E38" s="23">
        <v>32.843000000000004</v>
      </c>
      <c r="F38" s="23">
        <v>82.512</v>
      </c>
      <c r="G38" s="23">
        <v>105.327</v>
      </c>
      <c r="H38" s="23">
        <v>77.257999999999996</v>
      </c>
      <c r="I38" s="23">
        <v>76.302999999999997</v>
      </c>
      <c r="J38" s="23">
        <v>60.347000000000001</v>
      </c>
      <c r="K38" s="22">
        <v>88.162000000000006</v>
      </c>
      <c r="L38" s="23">
        <v>93.840999999999994</v>
      </c>
      <c r="M38" s="23">
        <v>99.134</v>
      </c>
      <c r="N38" s="22"/>
      <c r="O38" s="22">
        <v>86.524000000000001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v>83.629000000000005</v>
      </c>
      <c r="C39" s="23">
        <v>91.322000000000003</v>
      </c>
      <c r="D39" s="23">
        <v>80.977000000000004</v>
      </c>
      <c r="E39" s="23">
        <v>53.220999999999997</v>
      </c>
      <c r="F39" s="23">
        <v>83.073999999999998</v>
      </c>
      <c r="G39" s="23">
        <v>80.356999999999999</v>
      </c>
      <c r="H39" s="23">
        <v>75.102000000000004</v>
      </c>
      <c r="I39" s="23">
        <v>63.279000000000003</v>
      </c>
      <c r="J39" s="23">
        <v>97.587000000000003</v>
      </c>
      <c r="K39" s="22">
        <v>83.418999999999997</v>
      </c>
      <c r="L39" s="23">
        <v>104.096</v>
      </c>
      <c r="M39" s="23">
        <v>92.363</v>
      </c>
      <c r="N39" s="22"/>
      <c r="O39" s="22">
        <v>86.308000000000007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v>88.518000000000001</v>
      </c>
      <c r="C40" s="23">
        <v>105.414</v>
      </c>
      <c r="D40" s="23">
        <v>106.874</v>
      </c>
      <c r="E40" s="23">
        <v>254.38200000000001</v>
      </c>
      <c r="F40" s="23">
        <v>102.428</v>
      </c>
      <c r="G40" s="23">
        <v>95.468000000000004</v>
      </c>
      <c r="H40" s="23">
        <v>101.53100000000001</v>
      </c>
      <c r="I40" s="23">
        <v>72.649000000000001</v>
      </c>
      <c r="J40" s="23">
        <v>89.790999999999997</v>
      </c>
      <c r="K40" s="22">
        <v>102.452</v>
      </c>
      <c r="L40" s="23">
        <v>93.686000000000007</v>
      </c>
      <c r="M40" s="23">
        <v>96.686999999999998</v>
      </c>
      <c r="N40" s="22"/>
      <c r="O40" s="22">
        <v>96.147999999999996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v>88.201999999999998</v>
      </c>
      <c r="C41" s="23">
        <v>89.343999999999994</v>
      </c>
      <c r="D41" s="23">
        <v>93.519000000000005</v>
      </c>
      <c r="E41" s="23">
        <v>81.731999999999999</v>
      </c>
      <c r="F41" s="23">
        <v>102.081</v>
      </c>
      <c r="G41" s="23">
        <v>101.922</v>
      </c>
      <c r="H41" s="23">
        <v>82.227999999999994</v>
      </c>
      <c r="I41" s="23">
        <v>70.299000000000007</v>
      </c>
      <c r="J41" s="23">
        <v>85.653999999999996</v>
      </c>
      <c r="K41" s="22">
        <v>89.382000000000005</v>
      </c>
      <c r="L41" s="23">
        <v>100.00700000000001</v>
      </c>
      <c r="M41" s="23">
        <v>103.084</v>
      </c>
      <c r="N41" s="22"/>
      <c r="O41" s="22">
        <v>91.171999999999997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v>85.573999999999998</v>
      </c>
      <c r="C42" s="23">
        <v>87.787999999999997</v>
      </c>
      <c r="D42" s="23">
        <v>93.147000000000006</v>
      </c>
      <c r="E42" s="23">
        <v>101.666</v>
      </c>
      <c r="F42" s="23">
        <v>96.614999999999995</v>
      </c>
      <c r="G42" s="23">
        <v>86.058000000000007</v>
      </c>
      <c r="H42" s="23">
        <v>81.441999999999993</v>
      </c>
      <c r="I42" s="23">
        <v>87.116</v>
      </c>
      <c r="J42" s="23">
        <v>87.929000000000002</v>
      </c>
      <c r="K42" s="22">
        <v>90.694999999999993</v>
      </c>
      <c r="L42" s="23">
        <v>88.061999999999998</v>
      </c>
      <c r="M42" s="23">
        <v>89.593000000000004</v>
      </c>
      <c r="N42" s="22"/>
      <c r="O42" s="22">
        <v>87.795000000000002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v>88.902000000000001</v>
      </c>
      <c r="C43" s="23">
        <v>87.518000000000001</v>
      </c>
      <c r="D43" s="23">
        <v>100.86799999999999</v>
      </c>
      <c r="E43" s="23">
        <v>53.875999999999998</v>
      </c>
      <c r="F43" s="23">
        <v>94.070999999999998</v>
      </c>
      <c r="G43" s="23">
        <v>84.853999999999999</v>
      </c>
      <c r="H43" s="23">
        <v>89.507000000000005</v>
      </c>
      <c r="I43" s="23">
        <v>88.549000000000007</v>
      </c>
      <c r="J43" s="23">
        <v>98.268000000000001</v>
      </c>
      <c r="K43" s="22">
        <v>92.361999999999995</v>
      </c>
      <c r="L43" s="23">
        <v>97.71</v>
      </c>
      <c r="M43" s="23">
        <v>101.218</v>
      </c>
      <c r="N43" s="22"/>
      <c r="O43" s="22">
        <v>91.924999999999997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v>78.328999999999994</v>
      </c>
      <c r="C44" s="23">
        <v>89.953000000000003</v>
      </c>
      <c r="D44" s="23">
        <v>85.194999999999993</v>
      </c>
      <c r="E44" s="23">
        <v>69.197000000000003</v>
      </c>
      <c r="F44" s="23">
        <v>105.997</v>
      </c>
      <c r="G44" s="23">
        <v>92.527000000000001</v>
      </c>
      <c r="H44" s="23">
        <v>95.182000000000002</v>
      </c>
      <c r="I44" s="23">
        <v>82.055000000000007</v>
      </c>
      <c r="J44" s="23">
        <v>86.664000000000001</v>
      </c>
      <c r="K44" s="22">
        <v>88.718999999999994</v>
      </c>
      <c r="L44" s="23">
        <v>98.010999999999996</v>
      </c>
      <c r="M44" s="23">
        <v>98.247</v>
      </c>
      <c r="N44" s="22"/>
      <c r="O44" s="22">
        <v>85.793000000000006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v>85.733000000000004</v>
      </c>
      <c r="C45" s="23">
        <v>92.037000000000006</v>
      </c>
      <c r="D45" s="23">
        <v>90.034000000000006</v>
      </c>
      <c r="E45" s="23">
        <v>239.215</v>
      </c>
      <c r="F45" s="23">
        <v>114.215</v>
      </c>
      <c r="G45" s="23">
        <v>114.28</v>
      </c>
      <c r="H45" s="23">
        <v>109.328</v>
      </c>
      <c r="I45" s="23">
        <v>118.08</v>
      </c>
      <c r="J45" s="23">
        <v>104.97799999999999</v>
      </c>
      <c r="K45" s="22">
        <v>100.61</v>
      </c>
      <c r="L45" s="23">
        <v>101.553</v>
      </c>
      <c r="M45" s="23">
        <v>102.38200000000001</v>
      </c>
      <c r="N45" s="22"/>
      <c r="O45" s="22">
        <v>94.701999999999998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v>84.381</v>
      </c>
      <c r="C46" s="23">
        <v>86.245999999999995</v>
      </c>
      <c r="D46" s="23">
        <v>97.662999999999997</v>
      </c>
      <c r="E46" s="23">
        <v>52.661999999999999</v>
      </c>
      <c r="F46" s="23">
        <v>86.283000000000001</v>
      </c>
      <c r="G46" s="23">
        <v>106.898</v>
      </c>
      <c r="H46" s="23">
        <v>107.825</v>
      </c>
      <c r="I46" s="23">
        <v>97.725999999999999</v>
      </c>
      <c r="J46" s="23">
        <v>105.91</v>
      </c>
      <c r="K46" s="22">
        <v>94.305999999999997</v>
      </c>
      <c r="L46" s="23">
        <v>99.61</v>
      </c>
      <c r="M46" s="23">
        <v>102.97</v>
      </c>
      <c r="N46" s="22"/>
      <c r="O46" s="22">
        <v>91.375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v>154.536</v>
      </c>
      <c r="C47" s="23">
        <v>97.165999999999997</v>
      </c>
      <c r="D47" s="23">
        <v>109.81</v>
      </c>
      <c r="E47" s="23">
        <v>88.867999999999995</v>
      </c>
      <c r="F47" s="23">
        <v>88.007000000000005</v>
      </c>
      <c r="G47" s="23">
        <v>107.40300000000001</v>
      </c>
      <c r="H47" s="23">
        <v>111.337</v>
      </c>
      <c r="I47" s="23">
        <v>100.97</v>
      </c>
      <c r="J47" s="23">
        <v>108.767</v>
      </c>
      <c r="K47" s="22">
        <v>102.358</v>
      </c>
      <c r="L47" s="23">
        <v>100.179</v>
      </c>
      <c r="M47" s="23">
        <v>105.715</v>
      </c>
      <c r="N47" s="22"/>
      <c r="O47" s="22">
        <v>124.24299999999999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v>172.096</v>
      </c>
      <c r="C48" s="23">
        <v>102.154</v>
      </c>
      <c r="D48" s="23">
        <v>116.07899999999999</v>
      </c>
      <c r="E48" s="23">
        <v>140.053</v>
      </c>
      <c r="F48" s="23">
        <v>104.61499999999999</v>
      </c>
      <c r="G48" s="23">
        <v>114.625</v>
      </c>
      <c r="H48" s="23">
        <v>114.599</v>
      </c>
      <c r="I48" s="23">
        <v>115.235</v>
      </c>
      <c r="J48" s="23">
        <v>119.277</v>
      </c>
      <c r="K48" s="22">
        <v>109.87</v>
      </c>
      <c r="L48" s="23">
        <v>100.794</v>
      </c>
      <c r="M48" s="23">
        <v>102.012</v>
      </c>
      <c r="N48" s="22"/>
      <c r="O48" s="22">
        <v>134.751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v>86.736999999999995</v>
      </c>
      <c r="C49" s="23">
        <v>114.226</v>
      </c>
      <c r="D49" s="23">
        <v>97.113</v>
      </c>
      <c r="E49" s="23">
        <v>88.685000000000002</v>
      </c>
      <c r="F49" s="23">
        <v>102.236</v>
      </c>
      <c r="G49" s="23">
        <v>93.849000000000004</v>
      </c>
      <c r="H49" s="23">
        <v>94.545000000000002</v>
      </c>
      <c r="I49" s="23">
        <v>128.89500000000001</v>
      </c>
      <c r="J49" s="23">
        <v>97.085999999999999</v>
      </c>
      <c r="K49" s="22">
        <v>107.57899999999999</v>
      </c>
      <c r="L49" s="23">
        <v>97.655000000000001</v>
      </c>
      <c r="M49" s="23">
        <v>98.694999999999993</v>
      </c>
      <c r="N49" s="22"/>
      <c r="O49" s="22">
        <v>96.05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v>95.921999999999997</v>
      </c>
      <c r="C50" s="23">
        <v>126.51600000000001</v>
      </c>
      <c r="D50" s="23">
        <v>91.855999999999995</v>
      </c>
      <c r="E50" s="23">
        <v>75.727999999999994</v>
      </c>
      <c r="F50" s="23">
        <v>101.009</v>
      </c>
      <c r="G50" s="23">
        <v>101.97799999999999</v>
      </c>
      <c r="H50" s="23">
        <v>96.700999999999993</v>
      </c>
      <c r="I50" s="23">
        <v>124.239</v>
      </c>
      <c r="J50" s="23">
        <v>111.765</v>
      </c>
      <c r="K50" s="22">
        <v>111.306</v>
      </c>
      <c r="L50" s="23">
        <v>104.77800000000001</v>
      </c>
      <c r="M50" s="23">
        <v>98.694999999999993</v>
      </c>
      <c r="N50" s="22"/>
      <c r="O50" s="22">
        <v>102.032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v>93.763000000000005</v>
      </c>
      <c r="C51" s="23">
        <v>92.79</v>
      </c>
      <c r="D51" s="23">
        <v>98.35</v>
      </c>
      <c r="E51" s="23">
        <v>105.917</v>
      </c>
      <c r="F51" s="23">
        <v>89.66</v>
      </c>
      <c r="G51" s="23">
        <v>91.054000000000002</v>
      </c>
      <c r="H51" s="23">
        <v>99.23</v>
      </c>
      <c r="I51" s="23">
        <v>82.686000000000007</v>
      </c>
      <c r="J51" s="23">
        <v>86.861000000000004</v>
      </c>
      <c r="K51" s="22">
        <v>91.393000000000001</v>
      </c>
      <c r="L51" s="23">
        <v>107.467</v>
      </c>
      <c r="M51" s="23">
        <v>98.694999999999993</v>
      </c>
      <c r="N51" s="22"/>
      <c r="O51" s="22">
        <v>95.841999999999999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v>85.823999999999998</v>
      </c>
      <c r="C52" s="23">
        <v>134.261</v>
      </c>
      <c r="D52" s="23">
        <v>126.36499999999999</v>
      </c>
      <c r="E52" s="23">
        <v>102.4</v>
      </c>
      <c r="F52" s="23">
        <v>115.211</v>
      </c>
      <c r="G52" s="23">
        <v>104.551</v>
      </c>
      <c r="H52" s="23">
        <v>118.07599999999999</v>
      </c>
      <c r="I52" s="23">
        <v>104.15</v>
      </c>
      <c r="J52" s="23">
        <v>106.842</v>
      </c>
      <c r="K52" s="22">
        <v>121.42</v>
      </c>
      <c r="L52" s="23">
        <v>104.173</v>
      </c>
      <c r="M52" s="23">
        <v>98.694999999999993</v>
      </c>
      <c r="N52" s="22"/>
      <c r="O52" s="22">
        <v>104.32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v>85.513999999999996</v>
      </c>
      <c r="C53" s="23">
        <v>91.486000000000004</v>
      </c>
      <c r="D53" s="23">
        <v>107.05</v>
      </c>
      <c r="E53" s="23">
        <v>104.54300000000001</v>
      </c>
      <c r="F53" s="23">
        <v>109.428</v>
      </c>
      <c r="G53" s="23">
        <v>106.71599999999999</v>
      </c>
      <c r="H53" s="23">
        <v>106.464</v>
      </c>
      <c r="I53" s="23">
        <v>114.277</v>
      </c>
      <c r="J53" s="23">
        <v>117.44799999999999</v>
      </c>
      <c r="K53" s="22">
        <v>101.09699999999999</v>
      </c>
      <c r="L53" s="23">
        <v>106.935</v>
      </c>
      <c r="M53" s="23">
        <v>105.824</v>
      </c>
      <c r="N53" s="22"/>
      <c r="O53" s="22">
        <v>96.525000000000006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v>84.143000000000001</v>
      </c>
      <c r="C54" s="23">
        <v>104.47199999999999</v>
      </c>
      <c r="D54" s="23">
        <v>101.43899999999999</v>
      </c>
      <c r="E54" s="23">
        <v>66.510000000000005</v>
      </c>
      <c r="F54" s="23">
        <v>78.183000000000007</v>
      </c>
      <c r="G54" s="23">
        <v>100.782</v>
      </c>
      <c r="H54" s="23">
        <v>86.475999999999999</v>
      </c>
      <c r="I54" s="23">
        <v>120.361</v>
      </c>
      <c r="J54" s="23">
        <v>99.47</v>
      </c>
      <c r="K54" s="22">
        <v>102.25</v>
      </c>
      <c r="L54" s="23">
        <v>97.049000000000007</v>
      </c>
      <c r="M54" s="23">
        <v>93.22</v>
      </c>
      <c r="N54" s="22"/>
      <c r="O54" s="22">
        <v>93.393000000000001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v>83.930999999999997</v>
      </c>
      <c r="C55" s="23">
        <v>108.066</v>
      </c>
      <c r="D55" s="23">
        <v>108.495</v>
      </c>
      <c r="E55" s="23">
        <v>80.5</v>
      </c>
      <c r="F55" s="23">
        <v>92.805000000000007</v>
      </c>
      <c r="G55" s="23">
        <v>125.047</v>
      </c>
      <c r="H55" s="23">
        <v>89.037000000000006</v>
      </c>
      <c r="I55" s="23">
        <v>130.583</v>
      </c>
      <c r="J55" s="23">
        <v>114.203</v>
      </c>
      <c r="K55" s="22">
        <v>110.82</v>
      </c>
      <c r="L55" s="23">
        <v>103.229</v>
      </c>
      <c r="M55" s="23">
        <v>101.175</v>
      </c>
      <c r="N55" s="22"/>
      <c r="O55" s="22">
        <v>97.959000000000003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v>82.477000000000004</v>
      </c>
      <c r="C56" s="23">
        <v>105.39</v>
      </c>
      <c r="D56" s="23">
        <v>94.158000000000001</v>
      </c>
      <c r="E56" s="23">
        <v>45.904000000000003</v>
      </c>
      <c r="F56" s="23">
        <v>101.89100000000001</v>
      </c>
      <c r="G56" s="23">
        <v>94.265000000000001</v>
      </c>
      <c r="H56" s="23">
        <v>99.793000000000006</v>
      </c>
      <c r="I56" s="23">
        <v>130.47399999999999</v>
      </c>
      <c r="J56" s="23">
        <v>135.43799999999999</v>
      </c>
      <c r="K56" s="22">
        <v>103.65600000000001</v>
      </c>
      <c r="L56" s="23">
        <v>105.877</v>
      </c>
      <c r="M56" s="23">
        <v>96.088999999999999</v>
      </c>
      <c r="N56" s="22"/>
      <c r="O56" s="22">
        <v>94.355999999999995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v>80.87</v>
      </c>
      <c r="C57" s="23">
        <v>107.616</v>
      </c>
      <c r="D57" s="23">
        <v>105.75700000000001</v>
      </c>
      <c r="E57" s="23">
        <v>128.51</v>
      </c>
      <c r="F57" s="23">
        <v>102.9</v>
      </c>
      <c r="G57" s="23">
        <v>113.283</v>
      </c>
      <c r="H57" s="23">
        <v>83.108999999999995</v>
      </c>
      <c r="I57" s="23">
        <v>133.88499999999999</v>
      </c>
      <c r="J57" s="23">
        <v>98.722999999999999</v>
      </c>
      <c r="K57" s="22">
        <v>107.267</v>
      </c>
      <c r="L57" s="23">
        <v>119.932</v>
      </c>
      <c r="M57" s="23">
        <v>100.259</v>
      </c>
      <c r="N57" s="22"/>
      <c r="O57" s="22">
        <v>98.093000000000004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v>90.494</v>
      </c>
      <c r="C58" s="23">
        <v>134.536</v>
      </c>
      <c r="D58" s="23">
        <v>112.458</v>
      </c>
      <c r="E58" s="23">
        <v>155.113</v>
      </c>
      <c r="F58" s="23">
        <v>105.767</v>
      </c>
      <c r="G58" s="23">
        <v>133.751</v>
      </c>
      <c r="H58" s="23">
        <v>82.52</v>
      </c>
      <c r="I58" s="23">
        <v>152.494</v>
      </c>
      <c r="J58" s="23">
        <v>147.398</v>
      </c>
      <c r="K58" s="22">
        <v>124.143</v>
      </c>
      <c r="L58" s="23">
        <v>100.952</v>
      </c>
      <c r="M58" s="23">
        <v>99.171999999999997</v>
      </c>
      <c r="N58" s="22"/>
      <c r="O58" s="22">
        <v>106.81399999999999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v>103.533</v>
      </c>
      <c r="C59" s="23">
        <v>127.191</v>
      </c>
      <c r="D59" s="23">
        <v>122.17400000000001</v>
      </c>
      <c r="E59" s="23">
        <v>54.774999999999999</v>
      </c>
      <c r="F59" s="23">
        <v>92.481999999999999</v>
      </c>
      <c r="G59" s="23">
        <v>124.67700000000001</v>
      </c>
      <c r="H59" s="23">
        <v>115.764</v>
      </c>
      <c r="I59" s="23">
        <v>159.95699999999999</v>
      </c>
      <c r="J59" s="23">
        <v>127.467</v>
      </c>
      <c r="K59" s="22">
        <v>123.872</v>
      </c>
      <c r="L59" s="23">
        <v>110.533</v>
      </c>
      <c r="M59" s="23">
        <v>102.38200000000001</v>
      </c>
      <c r="N59" s="22"/>
      <c r="O59" s="22">
        <v>113.212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v>110.017</v>
      </c>
      <c r="C60" s="23">
        <v>127.21299999999999</v>
      </c>
      <c r="D60" s="23">
        <v>124.304</v>
      </c>
      <c r="E60" s="23">
        <v>61.12</v>
      </c>
      <c r="F60" s="23">
        <v>104.111</v>
      </c>
      <c r="G60" s="23">
        <v>133.429</v>
      </c>
      <c r="H60" s="23">
        <v>108.40600000000001</v>
      </c>
      <c r="I60" s="23">
        <v>176.232</v>
      </c>
      <c r="J60" s="23">
        <v>117.111</v>
      </c>
      <c r="K60" s="22">
        <v>126.874</v>
      </c>
      <c r="L60" s="23">
        <v>108.057</v>
      </c>
      <c r="M60" s="23">
        <v>101.13500000000001</v>
      </c>
      <c r="N60" s="22"/>
      <c r="O60" s="22">
        <v>116.54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v>104.024</v>
      </c>
      <c r="C61" s="23">
        <v>123.88200000000001</v>
      </c>
      <c r="D61" s="23">
        <v>108.749</v>
      </c>
      <c r="E61" s="23">
        <v>94.69</v>
      </c>
      <c r="F61" s="23">
        <v>95.043999999999997</v>
      </c>
      <c r="G61" s="23">
        <v>124.259</v>
      </c>
      <c r="H61" s="23">
        <v>214.25700000000001</v>
      </c>
      <c r="I61" s="23">
        <v>182.459</v>
      </c>
      <c r="J61" s="23">
        <v>105.675</v>
      </c>
      <c r="K61" s="22">
        <v>125.55</v>
      </c>
      <c r="L61" s="23">
        <v>105.005</v>
      </c>
      <c r="M61" s="23">
        <v>97.206999999999994</v>
      </c>
      <c r="N61" s="22"/>
      <c r="O61" s="22">
        <v>112.953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v>116.324</v>
      </c>
      <c r="C62" s="23">
        <v>139.87100000000001</v>
      </c>
      <c r="D62" s="23">
        <v>93.046000000000006</v>
      </c>
      <c r="E62" s="23">
        <v>86.182000000000002</v>
      </c>
      <c r="F62" s="23">
        <v>131.208</v>
      </c>
      <c r="G62" s="23">
        <v>112.232</v>
      </c>
      <c r="H62" s="23">
        <v>184.179</v>
      </c>
      <c r="I62" s="23">
        <v>129.059</v>
      </c>
      <c r="J62" s="23">
        <v>107.131</v>
      </c>
      <c r="K62" s="22">
        <v>119.922</v>
      </c>
      <c r="L62" s="23">
        <v>114.742</v>
      </c>
      <c r="M62" s="23">
        <v>99.183999999999997</v>
      </c>
      <c r="N62" s="22"/>
      <c r="O62" s="22">
        <v>116.78400000000001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v>92.323999999999998</v>
      </c>
      <c r="C63" s="23">
        <v>110.999</v>
      </c>
      <c r="D63" s="23">
        <v>91.873999999999995</v>
      </c>
      <c r="E63" s="23">
        <v>44.405000000000001</v>
      </c>
      <c r="F63" s="23">
        <v>108.096</v>
      </c>
      <c r="G63" s="23">
        <v>137.60499999999999</v>
      </c>
      <c r="H63" s="23">
        <v>138.30600000000001</v>
      </c>
      <c r="I63" s="23">
        <v>163.52500000000001</v>
      </c>
      <c r="J63" s="23">
        <v>104.547</v>
      </c>
      <c r="K63" s="22">
        <v>111.45</v>
      </c>
      <c r="L63" s="23">
        <v>112.568</v>
      </c>
      <c r="M63" s="23">
        <v>98.950999999999993</v>
      </c>
      <c r="N63" s="22"/>
      <c r="O63" s="22">
        <v>102.901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v>106.908</v>
      </c>
      <c r="C64" s="23">
        <v>141.51499999999999</v>
      </c>
      <c r="D64" s="23">
        <v>123.181</v>
      </c>
      <c r="E64" s="23">
        <v>142.23099999999999</v>
      </c>
      <c r="F64" s="23">
        <v>128.16399999999999</v>
      </c>
      <c r="G64" s="23">
        <v>123.941</v>
      </c>
      <c r="H64" s="23">
        <v>166.857</v>
      </c>
      <c r="I64" s="23">
        <v>127.988</v>
      </c>
      <c r="J64" s="23">
        <v>144.60900000000001</v>
      </c>
      <c r="K64" s="22">
        <v>131.732</v>
      </c>
      <c r="L64" s="23">
        <v>111.12</v>
      </c>
      <c r="M64" s="23">
        <v>99.024000000000001</v>
      </c>
      <c r="N64" s="22"/>
      <c r="O64" s="22">
        <v>118.434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v>89.966999999999999</v>
      </c>
      <c r="C65" s="23">
        <v>112.30800000000001</v>
      </c>
      <c r="D65" s="23">
        <v>99.111000000000004</v>
      </c>
      <c r="E65" s="23">
        <v>88.293999999999997</v>
      </c>
      <c r="F65" s="23">
        <v>103.63500000000001</v>
      </c>
      <c r="G65" s="23">
        <v>103.456</v>
      </c>
      <c r="H65" s="23">
        <v>139.685</v>
      </c>
      <c r="I65" s="23">
        <v>135.596</v>
      </c>
      <c r="J65" s="23">
        <v>105.04</v>
      </c>
      <c r="K65" s="22">
        <v>108.89400000000001</v>
      </c>
      <c r="L65" s="23">
        <v>122.157</v>
      </c>
      <c r="M65" s="23">
        <v>102.821</v>
      </c>
      <c r="N65" s="22"/>
      <c r="O65" s="22">
        <v>102.639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v>90.936999999999998</v>
      </c>
      <c r="C66" s="23">
        <v>114.925</v>
      </c>
      <c r="D66" s="23">
        <v>103.295</v>
      </c>
      <c r="E66" s="23">
        <v>80.156000000000006</v>
      </c>
      <c r="F66" s="23">
        <v>95.852999999999994</v>
      </c>
      <c r="G66" s="23">
        <v>105.235</v>
      </c>
      <c r="H66" s="23">
        <v>137.095</v>
      </c>
      <c r="I66" s="23">
        <v>149.422</v>
      </c>
      <c r="J66" s="23">
        <v>109.75</v>
      </c>
      <c r="K66" s="22">
        <v>112.39</v>
      </c>
      <c r="L66" s="23">
        <v>111.642</v>
      </c>
      <c r="M66" s="23">
        <v>97.501000000000005</v>
      </c>
      <c r="N66" s="22"/>
      <c r="O66" s="22">
        <v>102.81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v>97.593999999999994</v>
      </c>
      <c r="C67" s="23">
        <v>127.39</v>
      </c>
      <c r="D67" s="23">
        <v>110.363</v>
      </c>
      <c r="E67" s="23">
        <v>178.50299999999999</v>
      </c>
      <c r="F67" s="23">
        <v>96.799000000000007</v>
      </c>
      <c r="G67" s="23">
        <v>142.85400000000001</v>
      </c>
      <c r="H67" s="23">
        <v>162.03</v>
      </c>
      <c r="I67" s="23">
        <v>166.542</v>
      </c>
      <c r="J67" s="23">
        <v>100.60599999999999</v>
      </c>
      <c r="K67" s="22">
        <v>125.679</v>
      </c>
      <c r="L67" s="23">
        <v>123.398</v>
      </c>
      <c r="M67" s="23">
        <v>112.143</v>
      </c>
      <c r="N67" s="22"/>
      <c r="O67" s="22">
        <v>113.562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v>78.257000000000005</v>
      </c>
      <c r="C68" s="23">
        <v>95.494</v>
      </c>
      <c r="D68" s="23">
        <v>92.778000000000006</v>
      </c>
      <c r="E68" s="23">
        <v>89.616</v>
      </c>
      <c r="F68" s="23">
        <v>113.875</v>
      </c>
      <c r="G68" s="23">
        <v>110.748</v>
      </c>
      <c r="H68" s="23">
        <v>155.31100000000001</v>
      </c>
      <c r="I68" s="23">
        <v>139.83000000000001</v>
      </c>
      <c r="J68" s="23">
        <v>102.842</v>
      </c>
      <c r="K68" s="22">
        <v>102.93899999999999</v>
      </c>
      <c r="L68" s="23">
        <v>120.696</v>
      </c>
      <c r="M68" s="23">
        <v>106.90900000000001</v>
      </c>
      <c r="N68" s="22"/>
      <c r="O68" s="22">
        <v>95.519000000000005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v>93.762</v>
      </c>
      <c r="C69" s="23">
        <v>124.72799999999999</v>
      </c>
      <c r="D69" s="23">
        <v>111.099</v>
      </c>
      <c r="E69" s="23">
        <v>101.27500000000001</v>
      </c>
      <c r="F69" s="23">
        <v>93.13</v>
      </c>
      <c r="G69" s="23">
        <v>124.23</v>
      </c>
      <c r="H69" s="23">
        <v>180.708</v>
      </c>
      <c r="I69" s="23">
        <v>154.72399999999999</v>
      </c>
      <c r="J69" s="23">
        <v>116.866</v>
      </c>
      <c r="K69" s="22">
        <v>121.91200000000001</v>
      </c>
      <c r="L69" s="23">
        <v>127.34</v>
      </c>
      <c r="M69" s="23">
        <v>110.533</v>
      </c>
      <c r="N69" s="22"/>
      <c r="O69" s="22">
        <v>111.187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v>119.185</v>
      </c>
      <c r="C70" s="23">
        <v>116.72199999999999</v>
      </c>
      <c r="D70" s="23">
        <v>117.79300000000001</v>
      </c>
      <c r="E70" s="23">
        <v>93.775999999999996</v>
      </c>
      <c r="F70" s="23">
        <v>95.911000000000001</v>
      </c>
      <c r="G70" s="23">
        <v>151.49600000000001</v>
      </c>
      <c r="H70" s="23">
        <v>175.81299999999999</v>
      </c>
      <c r="I70" s="23">
        <v>267.11900000000003</v>
      </c>
      <c r="J70" s="23">
        <v>123.13500000000001</v>
      </c>
      <c r="K70" s="22">
        <v>135.78899999999999</v>
      </c>
      <c r="L70" s="23">
        <v>120.161</v>
      </c>
      <c r="M70" s="23">
        <v>113.029</v>
      </c>
      <c r="N70" s="22"/>
      <c r="O70" s="22">
        <v>125.36799999999999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v>135.22399999999999</v>
      </c>
      <c r="C71" s="23">
        <v>120.578</v>
      </c>
      <c r="D71" s="23">
        <v>128.28</v>
      </c>
      <c r="E71" s="23">
        <v>75.328999999999994</v>
      </c>
      <c r="F71" s="23">
        <v>303.45400000000001</v>
      </c>
      <c r="G71" s="23">
        <v>130.38999999999999</v>
      </c>
      <c r="H71" s="23">
        <v>171.518</v>
      </c>
      <c r="I71" s="23">
        <v>162.44900000000001</v>
      </c>
      <c r="J71" s="23">
        <v>106.61799999999999</v>
      </c>
      <c r="K71" s="22">
        <v>133.71100000000001</v>
      </c>
      <c r="L71" s="23">
        <v>120.508</v>
      </c>
      <c r="M71" s="23">
        <v>118.627</v>
      </c>
      <c r="N71" s="22"/>
      <c r="O71" s="22">
        <v>132.85300000000001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v>132.202</v>
      </c>
      <c r="C72" s="23">
        <v>141.11500000000001</v>
      </c>
      <c r="D72" s="23">
        <v>134.43899999999999</v>
      </c>
      <c r="E72" s="23">
        <v>84.186000000000007</v>
      </c>
      <c r="F72" s="23">
        <v>100.43899999999999</v>
      </c>
      <c r="G72" s="23">
        <v>156.19499999999999</v>
      </c>
      <c r="H72" s="23">
        <v>155.66399999999999</v>
      </c>
      <c r="I72" s="23">
        <v>192.875</v>
      </c>
      <c r="J72" s="23">
        <v>124.152</v>
      </c>
      <c r="K72" s="22">
        <v>140.93700000000001</v>
      </c>
      <c r="L72" s="23">
        <v>127.374</v>
      </c>
      <c r="M72" s="23">
        <v>119.35599999999999</v>
      </c>
      <c r="N72" s="22"/>
      <c r="O72" s="22">
        <v>135.01300000000001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v>110.523</v>
      </c>
      <c r="C73" s="23">
        <v>136.99600000000001</v>
      </c>
      <c r="D73" s="23">
        <v>97.953999999999994</v>
      </c>
      <c r="E73" s="23">
        <v>50.984000000000002</v>
      </c>
      <c r="F73" s="23">
        <v>104.45399999999999</v>
      </c>
      <c r="G73" s="23">
        <v>155.733</v>
      </c>
      <c r="H73" s="23">
        <v>165.09100000000001</v>
      </c>
      <c r="I73" s="23">
        <v>173.381</v>
      </c>
      <c r="J73" s="23">
        <v>103.06</v>
      </c>
      <c r="K73" s="22">
        <v>126.79</v>
      </c>
      <c r="L73" s="23">
        <v>120.187</v>
      </c>
      <c r="M73" s="23">
        <v>111.352</v>
      </c>
      <c r="N73" s="22"/>
      <c r="O73" s="22">
        <v>117.791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v>83.92</v>
      </c>
      <c r="C74" s="23">
        <v>115.512</v>
      </c>
      <c r="D74" s="23">
        <v>91.852000000000004</v>
      </c>
      <c r="E74" s="23">
        <v>80.483999999999995</v>
      </c>
      <c r="F74" s="23">
        <v>145.964</v>
      </c>
      <c r="G74" s="23">
        <v>133.19900000000001</v>
      </c>
      <c r="H74" s="23">
        <v>190.119</v>
      </c>
      <c r="I74" s="23">
        <v>139.50299999999999</v>
      </c>
      <c r="J74" s="23">
        <v>83.567999999999998</v>
      </c>
      <c r="K74" s="22">
        <v>114.492</v>
      </c>
      <c r="L74" s="23">
        <v>126.843</v>
      </c>
      <c r="M74" s="23">
        <v>113.76300000000001</v>
      </c>
      <c r="N74" s="22"/>
      <c r="O74" s="22">
        <v>103.136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v>114.259</v>
      </c>
      <c r="C75" s="23">
        <v>112.425</v>
      </c>
      <c r="D75" s="23">
        <v>81.33</v>
      </c>
      <c r="E75" s="23">
        <v>122.887</v>
      </c>
      <c r="F75" s="23">
        <v>113.926</v>
      </c>
      <c r="G75" s="23">
        <v>149.82</v>
      </c>
      <c r="H75" s="23">
        <v>181.59399999999999</v>
      </c>
      <c r="I75" s="23">
        <v>187.55799999999999</v>
      </c>
      <c r="J75" s="23">
        <v>88.587999999999994</v>
      </c>
      <c r="K75" s="22">
        <v>114.935</v>
      </c>
      <c r="L75" s="23">
        <v>124.18600000000001</v>
      </c>
      <c r="M75" s="23">
        <v>107.395</v>
      </c>
      <c r="N75" s="22"/>
      <c r="O75" s="22">
        <v>114.985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v>113.745</v>
      </c>
      <c r="C76" s="23">
        <v>119.163</v>
      </c>
      <c r="D76" s="23">
        <v>121.30500000000001</v>
      </c>
      <c r="E76" s="23">
        <v>290.964</v>
      </c>
      <c r="F76" s="23">
        <v>125.81100000000001</v>
      </c>
      <c r="G76" s="23">
        <v>125.92400000000001</v>
      </c>
      <c r="H76" s="23">
        <v>200.00399999999999</v>
      </c>
      <c r="I76" s="23">
        <v>161.23400000000001</v>
      </c>
      <c r="J76" s="23">
        <v>123.496</v>
      </c>
      <c r="K76" s="22">
        <v>129.51400000000001</v>
      </c>
      <c r="L76" s="23">
        <v>128.48500000000001</v>
      </c>
      <c r="M76" s="23">
        <v>114.26900000000001</v>
      </c>
      <c r="N76" s="22"/>
      <c r="O76" s="22">
        <v>123.408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v>103.023</v>
      </c>
      <c r="C77" s="23">
        <v>107.58499999999999</v>
      </c>
      <c r="D77" s="23">
        <v>112.542</v>
      </c>
      <c r="E77" s="23">
        <v>135.88499999999999</v>
      </c>
      <c r="F77" s="23">
        <v>145.48599999999999</v>
      </c>
      <c r="G77" s="23">
        <v>155.17500000000001</v>
      </c>
      <c r="H77" s="23">
        <v>181.10599999999999</v>
      </c>
      <c r="I77" s="23">
        <v>164.88200000000001</v>
      </c>
      <c r="J77" s="23">
        <v>112.557</v>
      </c>
      <c r="K77" s="22">
        <v>122.661</v>
      </c>
      <c r="L77" s="23">
        <v>125.467</v>
      </c>
      <c r="M77" s="23">
        <v>113.447</v>
      </c>
      <c r="N77" s="22"/>
      <c r="O77" s="22">
        <v>115.41200000000001</v>
      </c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v>99.626999999999995</v>
      </c>
      <c r="C78" s="23">
        <v>94.400999999999996</v>
      </c>
      <c r="D78" s="23">
        <v>93.646000000000001</v>
      </c>
      <c r="E78" s="23">
        <v>70.795000000000002</v>
      </c>
      <c r="F78" s="23">
        <v>108.155</v>
      </c>
      <c r="G78" s="23">
        <v>131.88300000000001</v>
      </c>
      <c r="H78" s="23">
        <v>155.339</v>
      </c>
      <c r="I78" s="23">
        <v>159.739</v>
      </c>
      <c r="J78" s="23">
        <v>86.665999999999997</v>
      </c>
      <c r="K78" s="22">
        <v>107.255</v>
      </c>
      <c r="L78" s="23">
        <v>116.804</v>
      </c>
      <c r="M78" s="23">
        <v>101.377</v>
      </c>
      <c r="N78" s="22"/>
      <c r="O78" s="22">
        <v>104.485</v>
      </c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v>96.762</v>
      </c>
      <c r="C79" s="23">
        <v>115.45099999999999</v>
      </c>
      <c r="D79" s="23">
        <v>111.68300000000001</v>
      </c>
      <c r="E79" s="23">
        <v>172.803</v>
      </c>
      <c r="F79" s="23">
        <v>137.726</v>
      </c>
      <c r="G79" s="23">
        <v>149.27000000000001</v>
      </c>
      <c r="H79" s="23">
        <v>174.63399999999999</v>
      </c>
      <c r="I79" s="23">
        <v>145.27500000000001</v>
      </c>
      <c r="J79" s="23">
        <v>116.3</v>
      </c>
      <c r="K79" s="22">
        <v>125.027</v>
      </c>
      <c r="L79" s="23">
        <v>132.63399999999999</v>
      </c>
      <c r="M79" s="23">
        <v>109.973</v>
      </c>
      <c r="N79" s="22"/>
      <c r="O79" s="22">
        <v>113.825</v>
      </c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v>91.605000000000004</v>
      </c>
      <c r="C80" s="23">
        <v>116.758</v>
      </c>
      <c r="D80" s="23">
        <v>93.283000000000001</v>
      </c>
      <c r="E80" s="23">
        <v>62.652000000000001</v>
      </c>
      <c r="F80" s="23">
        <v>115.857</v>
      </c>
      <c r="G80" s="23">
        <v>134.452</v>
      </c>
      <c r="H80" s="23">
        <v>171.50700000000001</v>
      </c>
      <c r="I80" s="23">
        <v>118.154</v>
      </c>
      <c r="J80" s="23">
        <v>99.116</v>
      </c>
      <c r="K80" s="22">
        <v>113.986</v>
      </c>
      <c r="L80" s="23">
        <v>127.23099999999999</v>
      </c>
      <c r="M80" s="23">
        <v>108.604</v>
      </c>
      <c r="N80" s="22"/>
      <c r="O80" s="22">
        <v>105.211</v>
      </c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v>106.54300000000001</v>
      </c>
      <c r="C81" s="23">
        <v>131.453</v>
      </c>
      <c r="D81" s="23">
        <v>91.617000000000004</v>
      </c>
      <c r="E81" s="23">
        <v>746.17700000000002</v>
      </c>
      <c r="F81" s="23">
        <v>104.405</v>
      </c>
      <c r="G81" s="23">
        <v>167.143</v>
      </c>
      <c r="H81" s="23">
        <v>190.68</v>
      </c>
      <c r="I81" s="23">
        <v>165.42699999999999</v>
      </c>
      <c r="J81" s="23">
        <v>130.15600000000001</v>
      </c>
      <c r="K81" s="22">
        <v>131.93899999999999</v>
      </c>
      <c r="L81" s="23">
        <v>135.50899999999999</v>
      </c>
      <c r="M81" s="23">
        <v>115.265</v>
      </c>
      <c r="N81" s="22"/>
      <c r="O81" s="22">
        <v>123.65900000000001</v>
      </c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v>102.908</v>
      </c>
      <c r="C82" s="23">
        <v>123.133</v>
      </c>
      <c r="D82" s="23">
        <v>100.639</v>
      </c>
      <c r="E82" s="23">
        <v>228.06299999999999</v>
      </c>
      <c r="F82" s="23">
        <v>89.742999999999995</v>
      </c>
      <c r="G82" s="23">
        <v>198.059</v>
      </c>
      <c r="H82" s="23">
        <v>192.53800000000001</v>
      </c>
      <c r="I82" s="23">
        <v>296.45100000000002</v>
      </c>
      <c r="J82" s="23">
        <v>110.791</v>
      </c>
      <c r="K82" s="22">
        <v>141.78399999999999</v>
      </c>
      <c r="L82" s="23">
        <v>128.51599999999999</v>
      </c>
      <c r="M82" s="23">
        <v>119.39</v>
      </c>
      <c r="N82" s="22"/>
      <c r="O82" s="22">
        <v>122.19199999999999</v>
      </c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v>148.83699999999999</v>
      </c>
      <c r="C83" s="23">
        <v>127.834</v>
      </c>
      <c r="D83" s="23">
        <v>108.482</v>
      </c>
      <c r="E83" s="23">
        <v>225.464</v>
      </c>
      <c r="F83" s="23">
        <v>115.721</v>
      </c>
      <c r="G83" s="23">
        <v>184.06299999999999</v>
      </c>
      <c r="H83" s="23">
        <v>179.71700000000001</v>
      </c>
      <c r="I83" s="23">
        <v>188.583</v>
      </c>
      <c r="J83" s="23">
        <v>152.27000000000001</v>
      </c>
      <c r="K83" s="22">
        <v>134.791</v>
      </c>
      <c r="L83" s="23">
        <v>136.095</v>
      </c>
      <c r="M83" s="23">
        <v>121.72499999999999</v>
      </c>
      <c r="N83" s="22"/>
      <c r="O83" s="22">
        <v>140.99600000000001</v>
      </c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v>145.51400000000001</v>
      </c>
      <c r="C84" s="23">
        <v>127.098</v>
      </c>
      <c r="D84" s="23">
        <v>116.005</v>
      </c>
      <c r="E84" s="23">
        <v>206.43799999999999</v>
      </c>
      <c r="F84" s="23">
        <v>99.337999999999994</v>
      </c>
      <c r="G84" s="23">
        <v>177.68100000000001</v>
      </c>
      <c r="H84" s="23">
        <v>218.83</v>
      </c>
      <c r="I84" s="23">
        <v>183.02799999999999</v>
      </c>
      <c r="J84" s="23">
        <v>121.15900000000001</v>
      </c>
      <c r="K84" s="22">
        <v>136.393</v>
      </c>
      <c r="L84" s="23">
        <v>139.63999999999999</v>
      </c>
      <c r="M84" s="23">
        <v>119.85</v>
      </c>
      <c r="N84" s="22"/>
      <c r="O84" s="22">
        <v>140.45400000000001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v>179.20599999999999</v>
      </c>
      <c r="C85" s="23">
        <v>130.46199999999999</v>
      </c>
      <c r="D85" s="23">
        <v>89.694999999999993</v>
      </c>
      <c r="E85" s="23">
        <v>70.200999999999993</v>
      </c>
      <c r="F85" s="23">
        <v>92.563000000000002</v>
      </c>
      <c r="G85" s="23">
        <v>139.58099999999999</v>
      </c>
      <c r="H85" s="23">
        <v>229.45</v>
      </c>
      <c r="I85" s="23">
        <v>156.87200000000001</v>
      </c>
      <c r="J85" s="23">
        <v>110.5</v>
      </c>
      <c r="K85" s="22">
        <v>123.39700000000001</v>
      </c>
      <c r="L85" s="23">
        <v>134.726</v>
      </c>
      <c r="M85" s="23">
        <v>113.452</v>
      </c>
      <c r="N85" s="22"/>
      <c r="O85" s="22">
        <v>146.37</v>
      </c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v>172.96299999999999</v>
      </c>
      <c r="C86" s="23">
        <v>148.58500000000001</v>
      </c>
      <c r="D86" s="23">
        <v>87.59</v>
      </c>
      <c r="E86" s="23">
        <v>166.95</v>
      </c>
      <c r="F86" s="23">
        <v>100.214</v>
      </c>
      <c r="G86" s="23">
        <v>147.50200000000001</v>
      </c>
      <c r="H86" s="23">
        <v>206.738</v>
      </c>
      <c r="I86" s="23">
        <v>145.941</v>
      </c>
      <c r="J86" s="23">
        <v>155.09200000000001</v>
      </c>
      <c r="K86" s="22">
        <v>130.15700000000001</v>
      </c>
      <c r="L86" s="23">
        <v>140.11600000000001</v>
      </c>
      <c r="M86" s="23">
        <v>109.577</v>
      </c>
      <c r="N86" s="22"/>
      <c r="O86" s="22">
        <v>147.791</v>
      </c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v>156.85900000000001</v>
      </c>
      <c r="C87" s="23">
        <v>151.77500000000001</v>
      </c>
      <c r="D87" s="23">
        <v>80.055000000000007</v>
      </c>
      <c r="E87" s="23">
        <v>249.68600000000001</v>
      </c>
      <c r="F87" s="23">
        <v>173.018</v>
      </c>
      <c r="G87" s="23">
        <v>179.77199999999999</v>
      </c>
      <c r="H87" s="23">
        <v>216.26900000000001</v>
      </c>
      <c r="I87" s="23">
        <v>149.27199999999999</v>
      </c>
      <c r="J87" s="23">
        <v>133.04499999999999</v>
      </c>
      <c r="K87" s="22">
        <v>134.57400000000001</v>
      </c>
      <c r="L87" s="23">
        <v>134.62799999999999</v>
      </c>
      <c r="M87" s="23">
        <v>112.676</v>
      </c>
      <c r="N87" s="22"/>
      <c r="O87" s="22">
        <v>142.845</v>
      </c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v>140.30000000000001</v>
      </c>
      <c r="C88" s="23">
        <v>166.87100000000001</v>
      </c>
      <c r="D88" s="23">
        <v>115.033</v>
      </c>
      <c r="E88" s="23">
        <v>359.923</v>
      </c>
      <c r="F88" s="23">
        <v>131.131</v>
      </c>
      <c r="G88" s="23">
        <v>178.34800000000001</v>
      </c>
      <c r="H88" s="23">
        <v>227.08600000000001</v>
      </c>
      <c r="I88" s="23">
        <v>148.69499999999999</v>
      </c>
      <c r="J88" s="23">
        <v>151.565</v>
      </c>
      <c r="K88" s="22">
        <v>151.346</v>
      </c>
      <c r="L88" s="23">
        <v>138.23099999999999</v>
      </c>
      <c r="M88" s="23">
        <v>117.816</v>
      </c>
      <c r="N88" s="22"/>
      <c r="O88" s="22">
        <v>144.73400000000001</v>
      </c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v>112.041</v>
      </c>
      <c r="C89" s="23">
        <v>160.99299999999999</v>
      </c>
      <c r="D89" s="23">
        <v>102.371</v>
      </c>
      <c r="E89" s="23">
        <v>291.863</v>
      </c>
      <c r="F89" s="23">
        <v>155.46199999999999</v>
      </c>
      <c r="G89" s="23">
        <v>180.26599999999999</v>
      </c>
      <c r="H89" s="23">
        <v>203.297</v>
      </c>
      <c r="I89" s="23">
        <v>156.023</v>
      </c>
      <c r="J89" s="23">
        <v>140.83699999999999</v>
      </c>
      <c r="K89" s="22">
        <v>144.83199999999999</v>
      </c>
      <c r="L89" s="23">
        <v>139.61199999999999</v>
      </c>
      <c r="M89" s="23">
        <v>117.79900000000001</v>
      </c>
      <c r="N89" s="22"/>
      <c r="O89" s="22">
        <v>129.971</v>
      </c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v>92.778999999999996</v>
      </c>
      <c r="C90" s="23">
        <v>157.91900000000001</v>
      </c>
      <c r="D90" s="23">
        <v>100.679</v>
      </c>
      <c r="E90" s="23">
        <v>323.99700000000001</v>
      </c>
      <c r="F90" s="23">
        <v>130.553</v>
      </c>
      <c r="G90" s="23">
        <v>160.227</v>
      </c>
      <c r="H90" s="23">
        <v>173.87</v>
      </c>
      <c r="I90" s="23">
        <v>144.30099999999999</v>
      </c>
      <c r="J90" s="23">
        <v>134.857</v>
      </c>
      <c r="K90" s="22">
        <v>137.89400000000001</v>
      </c>
      <c r="L90" s="23">
        <v>131.66999999999999</v>
      </c>
      <c r="M90" s="23">
        <v>103.431</v>
      </c>
      <c r="N90" s="22"/>
      <c r="O90" s="22">
        <v>117.721</v>
      </c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v>80.147999999999996</v>
      </c>
      <c r="C91" s="23">
        <v>162.88800000000001</v>
      </c>
      <c r="D91" s="23">
        <v>110.04</v>
      </c>
      <c r="E91" s="23">
        <v>222.18299999999999</v>
      </c>
      <c r="F91" s="23">
        <v>116.81100000000001</v>
      </c>
      <c r="G91" s="23">
        <v>186.35400000000001</v>
      </c>
      <c r="H91" s="23">
        <v>204.56800000000001</v>
      </c>
      <c r="I91" s="23">
        <v>189.40100000000001</v>
      </c>
      <c r="J91" s="23">
        <v>112.378</v>
      </c>
      <c r="K91" s="22">
        <v>148.767</v>
      </c>
      <c r="L91" s="23">
        <v>144.893</v>
      </c>
      <c r="M91" s="23">
        <v>112.90900000000001</v>
      </c>
      <c r="N91" s="22"/>
      <c r="O91" s="22">
        <v>118.31</v>
      </c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v>89.825000000000003</v>
      </c>
      <c r="C92" s="23">
        <v>162.25</v>
      </c>
      <c r="D92" s="23">
        <v>99.515000000000001</v>
      </c>
      <c r="E92" s="23">
        <v>416.81099999999998</v>
      </c>
      <c r="F92" s="23">
        <v>121.747</v>
      </c>
      <c r="G92" s="23">
        <v>164.56899999999999</v>
      </c>
      <c r="H92" s="23">
        <v>72.12</v>
      </c>
      <c r="I92" s="23">
        <v>200.74700000000001</v>
      </c>
      <c r="J92" s="23">
        <v>109.261</v>
      </c>
      <c r="K92" s="22">
        <v>139.804</v>
      </c>
      <c r="L92" s="23">
        <v>133.09800000000001</v>
      </c>
      <c r="M92" s="23">
        <v>106.098</v>
      </c>
      <c r="N92" s="22"/>
      <c r="O92" s="22">
        <v>116.791</v>
      </c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v>94.763000000000005</v>
      </c>
      <c r="C93" s="23">
        <v>171.86799999999999</v>
      </c>
      <c r="D93" s="23">
        <v>112.17700000000001</v>
      </c>
      <c r="E93" s="23">
        <v>575.60400000000004</v>
      </c>
      <c r="F93" s="23">
        <v>128.71199999999999</v>
      </c>
      <c r="G93" s="23">
        <v>224.58799999999999</v>
      </c>
      <c r="H93" s="23">
        <v>176.185</v>
      </c>
      <c r="I93" s="23">
        <v>235.48099999999999</v>
      </c>
      <c r="J93" s="23">
        <v>111.70099999999999</v>
      </c>
      <c r="K93" s="22">
        <v>159.25899999999999</v>
      </c>
      <c r="L93" s="23">
        <v>148.47300000000001</v>
      </c>
      <c r="M93" s="23">
        <v>114.505</v>
      </c>
      <c r="N93" s="22"/>
      <c r="O93" s="22">
        <v>131.732</v>
      </c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v>137.911</v>
      </c>
      <c r="C94" s="23">
        <v>146.024</v>
      </c>
      <c r="D94" s="23">
        <v>118.307</v>
      </c>
      <c r="E94" s="23">
        <v>300.71300000000002</v>
      </c>
      <c r="F94" s="23">
        <v>129.13800000000001</v>
      </c>
      <c r="G94" s="23">
        <v>183.803</v>
      </c>
      <c r="H94" s="23">
        <v>257.10599999999999</v>
      </c>
      <c r="I94" s="23">
        <v>377.18799999999999</v>
      </c>
      <c r="J94" s="23">
        <v>118.57899999999999</v>
      </c>
      <c r="K94" s="22">
        <v>167.39</v>
      </c>
      <c r="L94" s="23">
        <v>145.995</v>
      </c>
      <c r="M94" s="23">
        <v>117.512</v>
      </c>
      <c r="N94" s="22"/>
      <c r="O94" s="22">
        <v>149.357</v>
      </c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v>125.71299999999999</v>
      </c>
      <c r="C95" s="23">
        <v>159.977</v>
      </c>
      <c r="D95" s="23">
        <v>136.34700000000001</v>
      </c>
      <c r="E95" s="23">
        <v>290.18099999999998</v>
      </c>
      <c r="F95" s="23">
        <v>113.4</v>
      </c>
      <c r="G95" s="23">
        <v>196.209</v>
      </c>
      <c r="H95" s="23">
        <v>271.05900000000003</v>
      </c>
      <c r="I95" s="23">
        <v>248.82</v>
      </c>
      <c r="J95" s="23">
        <v>137.73400000000001</v>
      </c>
      <c r="K95" s="22">
        <v>164.602</v>
      </c>
      <c r="L95" s="23">
        <v>152.78200000000001</v>
      </c>
      <c r="M95" s="23">
        <v>128.571</v>
      </c>
      <c r="N95" s="22"/>
      <c r="O95" s="22">
        <v>147.04599999999999</v>
      </c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v>177.81700000000001</v>
      </c>
      <c r="C96" s="23">
        <v>173.869</v>
      </c>
      <c r="D96" s="23">
        <v>135.85900000000001</v>
      </c>
      <c r="E96" s="23">
        <v>226.91900000000001</v>
      </c>
      <c r="F96" s="23">
        <v>135.92400000000001</v>
      </c>
      <c r="G96" s="23">
        <v>225.67699999999999</v>
      </c>
      <c r="H96" s="23">
        <v>248.4</v>
      </c>
      <c r="I96" s="23">
        <v>287.09199999999998</v>
      </c>
      <c r="J96" s="23">
        <v>133.49700000000001</v>
      </c>
      <c r="K96" s="22">
        <v>176.876</v>
      </c>
      <c r="L96" s="23">
        <v>153.68600000000001</v>
      </c>
      <c r="M96" s="23">
        <v>126.38800000000001</v>
      </c>
      <c r="N96" s="22"/>
      <c r="O96" s="22">
        <v>171.905</v>
      </c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v>203.19800000000001</v>
      </c>
      <c r="C97" s="23">
        <v>154.51</v>
      </c>
      <c r="D97" s="23">
        <v>114.90900000000001</v>
      </c>
      <c r="E97" s="23">
        <v>341.72800000000001</v>
      </c>
      <c r="F97" s="23">
        <v>147.053</v>
      </c>
      <c r="G97" s="23">
        <v>172.96899999999999</v>
      </c>
      <c r="H97" s="23">
        <v>274.637</v>
      </c>
      <c r="I97" s="23">
        <v>233.303</v>
      </c>
      <c r="J97" s="23">
        <v>110.71299999999999</v>
      </c>
      <c r="K97" s="22">
        <v>157.12</v>
      </c>
      <c r="L97" s="23">
        <v>148.06200000000001</v>
      </c>
      <c r="M97" s="23">
        <v>123.57599999999999</v>
      </c>
      <c r="N97" s="22"/>
      <c r="O97" s="22">
        <v>173.19200000000001</v>
      </c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v>175.184</v>
      </c>
      <c r="C98" s="23">
        <v>154.142</v>
      </c>
      <c r="D98" s="23">
        <v>108.467</v>
      </c>
      <c r="E98" s="23">
        <v>402.08</v>
      </c>
      <c r="F98" s="23">
        <v>122.896</v>
      </c>
      <c r="G98" s="23">
        <v>191.01599999999999</v>
      </c>
      <c r="H98" s="23">
        <v>247.73500000000001</v>
      </c>
      <c r="I98" s="23">
        <v>240.41900000000001</v>
      </c>
      <c r="J98" s="23">
        <v>112.587</v>
      </c>
      <c r="K98" s="22">
        <v>156.77099999999999</v>
      </c>
      <c r="L98" s="23">
        <v>154.292</v>
      </c>
      <c r="M98" s="23">
        <v>124.726</v>
      </c>
      <c r="N98" s="22"/>
      <c r="O98" s="22">
        <v>161.98599999999999</v>
      </c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v>155.67400000000001</v>
      </c>
      <c r="C99" s="23">
        <v>166.43899999999999</v>
      </c>
      <c r="D99" s="23">
        <v>101.64100000000001</v>
      </c>
      <c r="E99" s="23">
        <v>434.17399999999998</v>
      </c>
      <c r="F99" s="23">
        <v>138.72</v>
      </c>
      <c r="G99" s="23">
        <v>217.02799999999999</v>
      </c>
      <c r="H99" s="23">
        <v>256.11</v>
      </c>
      <c r="I99" s="23">
        <v>195.459</v>
      </c>
      <c r="J99" s="23">
        <v>125.426</v>
      </c>
      <c r="K99" s="22">
        <v>158.55799999999999</v>
      </c>
      <c r="L99" s="23">
        <v>145.393</v>
      </c>
      <c r="M99" s="23">
        <v>121.07599999999999</v>
      </c>
      <c r="N99" s="22"/>
      <c r="O99" s="22">
        <v>153.917</v>
      </c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v>128.33799999999999</v>
      </c>
      <c r="C100" s="23">
        <v>142.012</v>
      </c>
      <c r="D100" s="23">
        <v>137.30199999999999</v>
      </c>
      <c r="E100" s="23">
        <v>656.39700000000005</v>
      </c>
      <c r="F100" s="23">
        <v>122.88500000000001</v>
      </c>
      <c r="G100" s="23">
        <v>210.36799999999999</v>
      </c>
      <c r="H100" s="23">
        <v>224.74199999999999</v>
      </c>
      <c r="I100" s="23">
        <v>188.30799999999999</v>
      </c>
      <c r="J100" s="23">
        <v>103.19499999999999</v>
      </c>
      <c r="K100" s="22">
        <v>158.66300000000001</v>
      </c>
      <c r="L100" s="23">
        <v>147.97800000000001</v>
      </c>
      <c r="M100" s="23">
        <v>125.44199999999999</v>
      </c>
      <c r="N100" s="22"/>
      <c r="O100" s="22">
        <v>145.11699999999999</v>
      </c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v>116.11499999999999</v>
      </c>
      <c r="C101" s="23">
        <v>150.37100000000001</v>
      </c>
      <c r="D101" s="23">
        <v>127.79600000000001</v>
      </c>
      <c r="E101" s="23">
        <v>450.04300000000001</v>
      </c>
      <c r="F101" s="23">
        <v>167.553</v>
      </c>
      <c r="G101" s="23">
        <v>220.81899999999999</v>
      </c>
      <c r="H101" s="23">
        <v>176.226</v>
      </c>
      <c r="I101" s="23">
        <v>166.41800000000001</v>
      </c>
      <c r="J101" s="23">
        <v>108.25700000000001</v>
      </c>
      <c r="K101" s="22">
        <v>155.434</v>
      </c>
      <c r="L101" s="23">
        <v>152.67599999999999</v>
      </c>
      <c r="M101" s="23">
        <v>124.765</v>
      </c>
      <c r="N101" s="22"/>
      <c r="O101" s="22">
        <v>138.119</v>
      </c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v>107.93600000000001</v>
      </c>
      <c r="C102" s="23">
        <v>141.58000000000001</v>
      </c>
      <c r="D102" s="23">
        <v>120.229</v>
      </c>
      <c r="E102" s="23">
        <v>492.77199999999999</v>
      </c>
      <c r="F102" s="23">
        <v>188.88300000000001</v>
      </c>
      <c r="G102" s="23">
        <v>195.608</v>
      </c>
      <c r="H102" s="23">
        <v>180.93199999999999</v>
      </c>
      <c r="I102" s="23">
        <v>164.16</v>
      </c>
      <c r="J102" s="23">
        <v>133.40199999999999</v>
      </c>
      <c r="K102" s="22">
        <v>150.84899999999999</v>
      </c>
      <c r="L102" s="23">
        <v>141.24299999999999</v>
      </c>
      <c r="M102" s="23">
        <v>114.443</v>
      </c>
      <c r="N102" s="22"/>
      <c r="O102" s="22">
        <v>130.858</v>
      </c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v>95.584999999999994</v>
      </c>
      <c r="C103" s="23">
        <v>159.63399999999999</v>
      </c>
      <c r="D103" s="23">
        <v>106.29</v>
      </c>
      <c r="E103" s="23">
        <v>716.21</v>
      </c>
      <c r="F103" s="23">
        <v>237.244</v>
      </c>
      <c r="G103" s="23">
        <v>217.43799999999999</v>
      </c>
      <c r="H103" s="23">
        <v>300.69</v>
      </c>
      <c r="I103" s="23">
        <v>197.63900000000001</v>
      </c>
      <c r="J103" s="23">
        <v>136.74299999999999</v>
      </c>
      <c r="K103" s="22">
        <v>170.20699999999999</v>
      </c>
      <c r="L103" s="23">
        <v>154.04499999999999</v>
      </c>
      <c r="M103" s="23">
        <v>123.742</v>
      </c>
      <c r="N103" s="22"/>
      <c r="O103" s="22">
        <v>135.482</v>
      </c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v>92.938999999999993</v>
      </c>
      <c r="C104" s="23">
        <v>183.666</v>
      </c>
      <c r="D104" s="23">
        <v>128.96100000000001</v>
      </c>
      <c r="E104" s="23">
        <v>642.26700000000005</v>
      </c>
      <c r="F104" s="23">
        <v>217.12700000000001</v>
      </c>
      <c r="G104" s="23">
        <v>256.27100000000002</v>
      </c>
      <c r="H104" s="23">
        <v>205.89099999999999</v>
      </c>
      <c r="I104" s="23">
        <v>168.03399999999999</v>
      </c>
      <c r="J104" s="23">
        <v>152.709</v>
      </c>
      <c r="K104" s="22">
        <v>177.05600000000001</v>
      </c>
      <c r="L104" s="23">
        <v>150.32300000000001</v>
      </c>
      <c r="M104" s="23">
        <v>120.526</v>
      </c>
      <c r="N104" s="22"/>
      <c r="O104" s="22">
        <v>138.23599999999999</v>
      </c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v>104.03</v>
      </c>
      <c r="C105" s="23">
        <v>193.964</v>
      </c>
      <c r="D105" s="23">
        <v>130.67699999999999</v>
      </c>
      <c r="E105" s="23">
        <v>672.55399999999997</v>
      </c>
      <c r="F105" s="23">
        <v>218.55099999999999</v>
      </c>
      <c r="G105" s="23">
        <v>298.78300000000002</v>
      </c>
      <c r="H105" s="23">
        <v>242.34700000000001</v>
      </c>
      <c r="I105" s="23">
        <v>229.77099999999999</v>
      </c>
      <c r="J105" s="23">
        <v>163.25399999999999</v>
      </c>
      <c r="K105" s="22">
        <v>196.376</v>
      </c>
      <c r="L105" s="23">
        <v>160.82499999999999</v>
      </c>
      <c r="M105" s="23">
        <v>127.461</v>
      </c>
      <c r="N105" s="22"/>
      <c r="O105" s="22">
        <v>151.054</v>
      </c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v>108.807</v>
      </c>
      <c r="C106" s="23">
        <v>167.27199999999999</v>
      </c>
      <c r="D106" s="23">
        <v>147.071</v>
      </c>
      <c r="E106" s="23">
        <v>700.75699999999995</v>
      </c>
      <c r="F106" s="23">
        <v>181.35400000000001</v>
      </c>
      <c r="G106" s="23">
        <v>233.87299999999999</v>
      </c>
      <c r="H106" s="23">
        <v>258.14800000000002</v>
      </c>
      <c r="I106" s="23">
        <v>422.50400000000002</v>
      </c>
      <c r="J106" s="23">
        <v>159.131</v>
      </c>
      <c r="K106" s="22">
        <v>217.089</v>
      </c>
      <c r="L106" s="23">
        <v>152.476</v>
      </c>
      <c r="M106" s="23">
        <v>125.33499999999999</v>
      </c>
      <c r="N106" s="22"/>
      <c r="O106" s="22">
        <v>154.08699999999999</v>
      </c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v>102.691</v>
      </c>
      <c r="C107" s="23">
        <v>182.54499999999999</v>
      </c>
      <c r="D107" s="23">
        <v>167.24100000000001</v>
      </c>
      <c r="E107" s="23">
        <v>398.32</v>
      </c>
      <c r="F107" s="23">
        <v>209.077</v>
      </c>
      <c r="G107" s="23">
        <v>258.21499999999997</v>
      </c>
      <c r="H107" s="23">
        <v>308.76299999999998</v>
      </c>
      <c r="I107" s="23">
        <v>208.012</v>
      </c>
      <c r="J107" s="23">
        <v>193.99100000000001</v>
      </c>
      <c r="K107" s="22">
        <v>196.40799999999999</v>
      </c>
      <c r="L107" s="23">
        <v>161.41300000000001</v>
      </c>
      <c r="M107" s="23">
        <v>135.744</v>
      </c>
      <c r="N107" s="23"/>
      <c r="O107" s="22">
        <v>152.35400000000001</v>
      </c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v>87.209000000000003</v>
      </c>
      <c r="C108" s="23">
        <v>191.56700000000001</v>
      </c>
      <c r="D108" s="23">
        <v>149.63499999999999</v>
      </c>
      <c r="E108" s="23">
        <v>217.22800000000001</v>
      </c>
      <c r="F108" s="23">
        <v>140</v>
      </c>
      <c r="G108" s="23">
        <v>271.90899999999999</v>
      </c>
      <c r="H108" s="23">
        <v>278.70400000000001</v>
      </c>
      <c r="I108" s="23">
        <v>255.37</v>
      </c>
      <c r="J108" s="23">
        <v>159.72</v>
      </c>
      <c r="K108" s="22">
        <v>188.756</v>
      </c>
      <c r="L108" s="23">
        <v>162.60300000000001</v>
      </c>
      <c r="M108" s="23">
        <v>134.32300000000001</v>
      </c>
      <c r="N108" s="22"/>
      <c r="O108" s="22">
        <v>142.661</v>
      </c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v>76.653999999999996</v>
      </c>
      <c r="C109" s="23">
        <v>166.33799999999999</v>
      </c>
      <c r="D109" s="23">
        <v>130.566</v>
      </c>
      <c r="E109" s="23">
        <v>216.85</v>
      </c>
      <c r="F109" s="23">
        <v>122.41200000000001</v>
      </c>
      <c r="G109" s="23">
        <v>245.71</v>
      </c>
      <c r="H109" s="23">
        <v>322.31900000000002</v>
      </c>
      <c r="I109" s="23">
        <v>289.166</v>
      </c>
      <c r="J109" s="23">
        <v>134.46799999999999</v>
      </c>
      <c r="K109" s="22">
        <v>176.84700000000001</v>
      </c>
      <c r="L109" s="23">
        <v>158.316</v>
      </c>
      <c r="M109" s="23">
        <v>122.104</v>
      </c>
      <c r="N109" s="22"/>
      <c r="O109" s="22">
        <v>131.32900000000001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v>89.179000000000002</v>
      </c>
      <c r="C110" s="23">
        <v>199.13</v>
      </c>
      <c r="D110" s="23">
        <v>124.274</v>
      </c>
      <c r="E110" s="23">
        <v>251.26</v>
      </c>
      <c r="F110" s="23">
        <v>115.217</v>
      </c>
      <c r="G110" s="23">
        <v>251.85400000000001</v>
      </c>
      <c r="H110" s="23">
        <v>261.22800000000001</v>
      </c>
      <c r="I110" s="23">
        <v>259.46499999999997</v>
      </c>
      <c r="J110" s="23">
        <v>145.35499999999999</v>
      </c>
      <c r="K110" s="22">
        <v>183.12700000000001</v>
      </c>
      <c r="L110" s="23">
        <v>160.29400000000001</v>
      </c>
      <c r="M110" s="23">
        <v>128.34200000000001</v>
      </c>
      <c r="N110" s="22"/>
      <c r="O110" s="22">
        <v>138.625</v>
      </c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">
        <v>219</v>
      </c>
      <c r="B111" s="23">
        <v>113.48099999999999</v>
      </c>
      <c r="C111" s="23">
        <v>188.40199999999999</v>
      </c>
      <c r="D111" s="23">
        <v>152.143</v>
      </c>
      <c r="E111" s="23">
        <v>848.33600000000001</v>
      </c>
      <c r="F111" s="23">
        <v>122.642</v>
      </c>
      <c r="G111" s="23">
        <v>284.48700000000002</v>
      </c>
      <c r="H111" s="23">
        <v>300.64</v>
      </c>
      <c r="I111" s="23">
        <v>285.44099999999997</v>
      </c>
      <c r="J111" s="23">
        <v>116.616</v>
      </c>
      <c r="K111" s="22">
        <v>207.93</v>
      </c>
      <c r="L111" s="23">
        <v>154.22499999999999</v>
      </c>
      <c r="M111" s="23">
        <v>123.267</v>
      </c>
      <c r="N111" s="22"/>
      <c r="O111" s="22">
        <v>157.82</v>
      </c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A112" s="3" t="s">
        <v>218</v>
      </c>
      <c r="B112" s="23">
        <v>108.872</v>
      </c>
      <c r="C112" s="23">
        <v>167.59700000000001</v>
      </c>
      <c r="D112" s="23">
        <v>201.227</v>
      </c>
      <c r="E112" s="23">
        <v>978.20799999999997</v>
      </c>
      <c r="F112" s="23">
        <v>162.65799999999999</v>
      </c>
      <c r="G112" s="23">
        <v>276.00599999999997</v>
      </c>
      <c r="H112" s="23">
        <v>229.88800000000001</v>
      </c>
      <c r="I112" s="23">
        <v>301.33199999999999</v>
      </c>
      <c r="J112" s="23">
        <v>128.18899999999999</v>
      </c>
      <c r="K112" s="22">
        <v>211.34299999999999</v>
      </c>
      <c r="L112" s="23">
        <v>159.35499999999999</v>
      </c>
      <c r="M112" s="23">
        <v>123.328</v>
      </c>
      <c r="N112" s="22"/>
      <c r="O112" s="22">
        <v>161.65700000000001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220</v>
      </c>
      <c r="B113" s="23">
        <v>94.712999999999994</v>
      </c>
      <c r="C113" s="23">
        <v>164.43799999999999</v>
      </c>
      <c r="D113" s="23">
        <v>182.81299999999999</v>
      </c>
      <c r="E113" s="23">
        <v>699.16399999999999</v>
      </c>
      <c r="F113" s="23">
        <v>157.84</v>
      </c>
      <c r="G113" s="23">
        <v>270.92899999999997</v>
      </c>
      <c r="H113" s="23">
        <v>298.91000000000003</v>
      </c>
      <c r="I113" s="23">
        <v>307.03199999999998</v>
      </c>
      <c r="J113" s="23">
        <v>130.85499999999999</v>
      </c>
      <c r="K113" s="22">
        <v>205.44200000000001</v>
      </c>
      <c r="L113" s="23">
        <v>157.14599999999999</v>
      </c>
      <c r="M113" s="23">
        <v>131.41800000000001</v>
      </c>
      <c r="N113" s="22"/>
      <c r="O113" s="22">
        <v>151.94300000000001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/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6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B122" s="23"/>
      <c r="C122" s="23"/>
      <c r="D122" s="23"/>
      <c r="E122" s="23"/>
      <c r="F122" s="23"/>
      <c r="G122" s="23"/>
      <c r="H122" s="23"/>
      <c r="I122" s="23"/>
      <c r="J122" s="23"/>
      <c r="K122" s="22"/>
      <c r="L122" s="23"/>
      <c r="M122" s="23"/>
      <c r="N122" s="22"/>
      <c r="O122" s="22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B123" s="23"/>
      <c r="C123" s="23"/>
      <c r="D123" s="23"/>
      <c r="E123" s="23"/>
      <c r="F123" s="23"/>
      <c r="G123" s="23"/>
      <c r="H123" s="23"/>
      <c r="I123" s="23"/>
      <c r="J123" s="23"/>
      <c r="K123" s="22"/>
      <c r="L123" s="23"/>
      <c r="M123" s="23"/>
      <c r="N123" s="22"/>
      <c r="O123" s="22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B124" s="23"/>
      <c r="C124" s="23"/>
      <c r="D124" s="23"/>
      <c r="E124" s="23"/>
      <c r="F124" s="23"/>
      <c r="G124" s="23"/>
      <c r="H124" s="23"/>
      <c r="I124" s="23"/>
      <c r="J124" s="23"/>
      <c r="K124" s="22"/>
      <c r="L124" s="23"/>
      <c r="M124" s="23"/>
      <c r="N124" s="22"/>
      <c r="O124" s="22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B125" s="23"/>
      <c r="C125" s="23"/>
      <c r="D125" s="23"/>
      <c r="E125" s="23"/>
      <c r="F125" s="23"/>
      <c r="G125" s="23"/>
      <c r="H125" s="23"/>
      <c r="I125" s="23"/>
      <c r="J125" s="23"/>
      <c r="K125" s="22"/>
      <c r="L125" s="23"/>
      <c r="M125" s="23"/>
      <c r="N125" s="22"/>
      <c r="O125" s="22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B126" s="23"/>
      <c r="C126" s="23"/>
      <c r="D126" s="23"/>
      <c r="E126" s="23"/>
      <c r="F126" s="23"/>
      <c r="G126" s="23"/>
      <c r="H126" s="23"/>
      <c r="I126" s="23"/>
      <c r="J126" s="23"/>
      <c r="K126" s="22"/>
      <c r="L126" s="23"/>
      <c r="M126" s="23"/>
      <c r="N126" s="22"/>
      <c r="O126" s="22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B127" s="23"/>
      <c r="C127" s="23"/>
      <c r="D127" s="23"/>
      <c r="E127" s="23"/>
      <c r="F127" s="23"/>
      <c r="G127" s="23"/>
      <c r="H127" s="23"/>
      <c r="I127" s="23"/>
      <c r="J127" s="23"/>
      <c r="K127" s="22"/>
      <c r="L127" s="23"/>
      <c r="M127" s="23"/>
      <c r="N127" s="22"/>
      <c r="O127" s="22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B128" s="23"/>
      <c r="C128" s="23"/>
      <c r="D128" s="23"/>
      <c r="E128" s="23"/>
      <c r="F128" s="23"/>
      <c r="G128" s="23"/>
      <c r="H128" s="23"/>
      <c r="I128" s="23"/>
      <c r="J128" s="23"/>
      <c r="K128" s="22"/>
      <c r="L128" s="23"/>
      <c r="M128" s="23"/>
      <c r="N128" s="22"/>
      <c r="O128" s="22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B129" s="23"/>
      <c r="C129" s="23"/>
      <c r="D129" s="23"/>
      <c r="E129" s="23"/>
      <c r="F129" s="23"/>
      <c r="G129" s="23"/>
      <c r="H129" s="23"/>
      <c r="I129" s="23"/>
      <c r="J129" s="23"/>
      <c r="K129" s="22"/>
      <c r="L129" s="23"/>
      <c r="M129" s="23"/>
      <c r="N129" s="22"/>
      <c r="O129" s="22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B130" s="23"/>
      <c r="C130" s="23"/>
      <c r="D130" s="23"/>
      <c r="E130" s="23"/>
      <c r="F130" s="23"/>
      <c r="G130" s="23"/>
      <c r="H130" s="23"/>
      <c r="I130" s="23"/>
      <c r="J130" s="23"/>
      <c r="K130" s="22"/>
      <c r="L130" s="23"/>
      <c r="M130" s="23"/>
      <c r="N130" s="22"/>
      <c r="O130" s="22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B131" s="23"/>
      <c r="C131" s="23"/>
      <c r="D131" s="23"/>
      <c r="E131" s="23"/>
      <c r="F131" s="23"/>
      <c r="G131" s="23"/>
      <c r="H131" s="23"/>
      <c r="I131" s="23"/>
      <c r="J131" s="23"/>
      <c r="K131" s="22"/>
      <c r="L131" s="23"/>
      <c r="M131" s="23"/>
      <c r="N131" s="22"/>
      <c r="O131" s="22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AR209"/>
  <sheetViews>
    <sheetView workbookViewId="0">
      <pane xSplit="2" ySplit="40" topLeftCell="G173" activePane="bottomRight" state="frozen"/>
      <selection pane="topRight" activeCell="C1" sqref="C1"/>
      <selection pane="bottomLeft" activeCell="A41" sqref="A41"/>
      <selection pane="bottomRight" activeCell="K179" sqref="K179"/>
    </sheetView>
  </sheetViews>
  <sheetFormatPr defaultColWidth="8.85546875" defaultRowHeight="14.25" x14ac:dyDescent="0.2"/>
  <cols>
    <col min="1" max="1" width="8.85546875" style="1"/>
    <col min="2" max="2" width="8.85546875" style="1" customWidth="1"/>
    <col min="3" max="3" width="11.42578125" style="1" customWidth="1"/>
    <col min="4" max="4" width="13.28515625" style="1" customWidth="1"/>
    <col min="5" max="5" width="13.5703125" style="1" customWidth="1"/>
    <col min="6" max="6" width="12.7109375" style="1" customWidth="1"/>
    <col min="7" max="7" width="13.28515625" style="1" customWidth="1"/>
    <col min="8" max="8" width="13.42578125" style="1" customWidth="1"/>
    <col min="9" max="9" width="12.7109375" style="1" customWidth="1"/>
    <col min="10" max="10" width="13.85546875" style="1" customWidth="1"/>
    <col min="11" max="11" width="15.42578125" style="1" customWidth="1"/>
    <col min="12" max="12" width="17.5703125" style="8" customWidth="1"/>
    <col min="13" max="13" width="10.85546875" style="1" customWidth="1"/>
    <col min="14" max="14" width="14.28515625" style="1" customWidth="1"/>
    <col min="15" max="15" width="3.28515625" style="1" customWidth="1"/>
    <col min="16" max="16" width="12.42578125" style="8" customWidth="1"/>
    <col min="17" max="17" width="8.85546875" style="1"/>
    <col min="18" max="18" width="15.5703125" style="1" bestFit="1" customWidth="1"/>
    <col min="19" max="16384" width="8.85546875" style="1"/>
  </cols>
  <sheetData>
    <row r="2" spans="1:16" ht="18" x14ac:dyDescent="0.25">
      <c r="B2" s="2" t="s">
        <v>1</v>
      </c>
      <c r="C2" s="2"/>
    </row>
    <row r="3" spans="1:16" ht="25.9" customHeight="1" x14ac:dyDescent="0.2">
      <c r="A3" s="3"/>
      <c r="B3" s="15" t="s">
        <v>194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13" t="s">
        <v>11</v>
      </c>
      <c r="M3" s="4" t="s">
        <v>12</v>
      </c>
      <c r="N3" s="4" t="s">
        <v>13</v>
      </c>
      <c r="O3" s="4"/>
    </row>
    <row r="4" spans="1:16" ht="85.5" x14ac:dyDescent="0.2">
      <c r="A4" s="3"/>
      <c r="B4" s="5"/>
      <c r="C4" s="6" t="s">
        <v>14</v>
      </c>
      <c r="D4" s="6" t="s">
        <v>15</v>
      </c>
      <c r="E4" s="6" t="s">
        <v>16</v>
      </c>
      <c r="F4" s="6" t="s">
        <v>17</v>
      </c>
      <c r="G4" s="6" t="s">
        <v>18</v>
      </c>
      <c r="H4" s="6" t="s">
        <v>19</v>
      </c>
      <c r="I4" s="6" t="s">
        <v>20</v>
      </c>
      <c r="J4" s="6" t="s">
        <v>21</v>
      </c>
      <c r="K4" s="6" t="s">
        <v>22</v>
      </c>
      <c r="L4" s="7" t="s">
        <v>23</v>
      </c>
      <c r="M4" s="6" t="s">
        <v>24</v>
      </c>
      <c r="N4" s="6" t="s">
        <v>25</v>
      </c>
      <c r="O4" s="7"/>
      <c r="P4" s="7" t="s">
        <v>0</v>
      </c>
    </row>
    <row r="5" spans="1:16" hidden="1" x14ac:dyDescent="0.2">
      <c r="A5" s="3"/>
    </row>
    <row r="6" spans="1:16" hidden="1" x14ac:dyDescent="0.2">
      <c r="A6" s="3"/>
    </row>
    <row r="7" spans="1:16" hidden="1" x14ac:dyDescent="0.2">
      <c r="A7" s="3"/>
    </row>
    <row r="8" spans="1:16" hidden="1" x14ac:dyDescent="0.2">
      <c r="A8" s="3"/>
    </row>
    <row r="9" spans="1:16" hidden="1" x14ac:dyDescent="0.2">
      <c r="A9" s="3"/>
    </row>
    <row r="10" spans="1:16" hidden="1" x14ac:dyDescent="0.2">
      <c r="A10" s="3"/>
    </row>
    <row r="11" spans="1:16" hidden="1" x14ac:dyDescent="0.2">
      <c r="A11" s="3"/>
    </row>
    <row r="12" spans="1:16" hidden="1" x14ac:dyDescent="0.2">
      <c r="A12" s="3"/>
    </row>
    <row r="13" spans="1:16" hidden="1" x14ac:dyDescent="0.2">
      <c r="A13" s="3"/>
    </row>
    <row r="14" spans="1:16" hidden="1" x14ac:dyDescent="0.2">
      <c r="A14" s="3"/>
    </row>
    <row r="15" spans="1:16" hidden="1" x14ac:dyDescent="0.2">
      <c r="A15" s="3"/>
    </row>
    <row r="16" spans="1:16" hidden="1" x14ac:dyDescent="0.2">
      <c r="A16" s="3"/>
    </row>
    <row r="17" spans="1:44" hidden="1" x14ac:dyDescent="0.2">
      <c r="A17" s="3"/>
      <c r="B17" s="9" t="s">
        <v>38</v>
      </c>
      <c r="C17" s="14">
        <v>6.0990000000000003E-2</v>
      </c>
      <c r="D17" s="14">
        <v>0.25263000000000002</v>
      </c>
      <c r="E17" s="14">
        <v>5.9839999999999997E-2</v>
      </c>
      <c r="F17" s="14">
        <v>-0.53469999999999995</v>
      </c>
      <c r="G17" s="14">
        <v>-6.2480000000000001E-2</v>
      </c>
      <c r="H17" s="14">
        <v>0.24207999999999999</v>
      </c>
      <c r="I17" s="14">
        <v>8.448E-2</v>
      </c>
      <c r="J17" s="14">
        <v>1.2008799999999999</v>
      </c>
      <c r="K17" s="14">
        <v>1.0143500000000001</v>
      </c>
      <c r="L17" s="12">
        <v>0.15705</v>
      </c>
      <c r="M17" s="14">
        <v>0.20225000000000001</v>
      </c>
      <c r="N17" s="14">
        <v>0.22503999999999999</v>
      </c>
      <c r="O17" s="12"/>
      <c r="P17" s="12">
        <v>0.13970370993513836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hidden="1" x14ac:dyDescent="0.2">
      <c r="A18" s="3"/>
      <c r="B18" s="9" t="s">
        <v>39</v>
      </c>
      <c r="C18" s="14">
        <v>0.12667</v>
      </c>
      <c r="D18" s="14">
        <v>0.3921</v>
      </c>
      <c r="E18" s="14">
        <v>0.13167999999999999</v>
      </c>
      <c r="F18" s="14">
        <v>-0.13397000000000001</v>
      </c>
      <c r="G18" s="14">
        <v>9.6949999999999995E-2</v>
      </c>
      <c r="H18" s="14">
        <v>0.54347000000000001</v>
      </c>
      <c r="I18" s="14">
        <v>0.56521999999999994</v>
      </c>
      <c r="J18" s="14">
        <v>1.6974800000000001</v>
      </c>
      <c r="K18" s="14">
        <v>0.50617999999999996</v>
      </c>
      <c r="L18" s="12">
        <v>0.35274</v>
      </c>
      <c r="M18" s="14">
        <v>0.34838000000000002</v>
      </c>
      <c r="N18" s="14">
        <v>0.33600000000000002</v>
      </c>
      <c r="O18" s="12"/>
      <c r="P18" s="12">
        <v>0.25045601419772656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hidden="1" x14ac:dyDescent="0.2">
      <c r="A19" s="3"/>
      <c r="B19" s="9" t="s">
        <v>40</v>
      </c>
      <c r="C19" s="14">
        <v>-0.21998999999999999</v>
      </c>
      <c r="D19" s="14">
        <v>0.52054</v>
      </c>
      <c r="E19" s="14">
        <v>0.15343000000000001</v>
      </c>
      <c r="F19" s="14">
        <v>-0.12307999999999999</v>
      </c>
      <c r="G19" s="14">
        <v>-0.13624</v>
      </c>
      <c r="H19" s="14">
        <v>0.21123</v>
      </c>
      <c r="I19" s="14">
        <v>0.14685999999999999</v>
      </c>
      <c r="J19" s="14">
        <v>1.14761</v>
      </c>
      <c r="K19" s="14">
        <v>0.25795000000000001</v>
      </c>
      <c r="L19" s="12">
        <v>0.30495</v>
      </c>
      <c r="M19" s="14">
        <v>0.27951999999999999</v>
      </c>
      <c r="N19" s="14">
        <v>0.21278</v>
      </c>
      <c r="O19" s="12"/>
      <c r="P19" s="12">
        <v>5.056168665981664E-2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hidden="1" x14ac:dyDescent="0.2">
      <c r="A20" s="3"/>
      <c r="B20" s="9" t="s">
        <v>41</v>
      </c>
      <c r="C20" s="14">
        <v>0.17821000000000001</v>
      </c>
      <c r="D20" s="14">
        <v>0.64429999999999998</v>
      </c>
      <c r="E20" s="14">
        <v>4.8320000000000002E-2</v>
      </c>
      <c r="F20" s="14">
        <v>-0.43419999999999997</v>
      </c>
      <c r="G20" s="14">
        <v>0.51741999999999999</v>
      </c>
      <c r="H20" s="14">
        <v>0.16752</v>
      </c>
      <c r="I20" s="14">
        <v>0.19972000000000001</v>
      </c>
      <c r="J20" s="14">
        <v>-2.673E-2</v>
      </c>
      <c r="K20" s="14">
        <v>0.61221000000000003</v>
      </c>
      <c r="L20" s="12">
        <v>0.11376</v>
      </c>
      <c r="M20" s="14">
        <v>0.20630999999999999</v>
      </c>
      <c r="N20" s="14">
        <v>0.16286</v>
      </c>
      <c r="O20" s="12"/>
      <c r="P20" s="12">
        <v>0.19354319927923758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hidden="1" x14ac:dyDescent="0.2">
      <c r="A21" s="3"/>
      <c r="B21" s="9" t="s">
        <v>42</v>
      </c>
      <c r="C21" s="14">
        <v>2.0400000000000001E-2</v>
      </c>
      <c r="D21" s="14">
        <v>0.20485</v>
      </c>
      <c r="E21" s="14">
        <v>5.4599999999999996E-3</v>
      </c>
      <c r="F21" s="14">
        <v>0.59677999999999998</v>
      </c>
      <c r="G21" s="14">
        <v>0.4</v>
      </c>
      <c r="H21" s="14">
        <v>0.18401000000000001</v>
      </c>
      <c r="I21" s="14">
        <v>9.3729999999999994E-2</v>
      </c>
      <c r="J21" s="14">
        <v>0.62090999999999996</v>
      </c>
      <c r="K21" s="14">
        <v>0.60753000000000001</v>
      </c>
      <c r="L21" s="12">
        <v>0.20025999999999999</v>
      </c>
      <c r="M21" s="14">
        <v>0.17462</v>
      </c>
      <c r="N21" s="14">
        <v>0.12792999999999999</v>
      </c>
      <c r="O21" s="12"/>
      <c r="P21" s="12">
        <v>0.11304223466292052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hidden="1" x14ac:dyDescent="0.2">
      <c r="A22" s="3"/>
      <c r="B22" s="9" t="s">
        <v>43</v>
      </c>
      <c r="C22" s="14">
        <v>-0.13167000000000001</v>
      </c>
      <c r="D22" s="14">
        <v>0.34595999999999999</v>
      </c>
      <c r="E22" s="14">
        <v>-6.2579999999999997E-2</v>
      </c>
      <c r="F22" s="14">
        <v>1.82185</v>
      </c>
      <c r="G22" s="14">
        <v>0.34360000000000002</v>
      </c>
      <c r="H22" s="14">
        <v>0.26956000000000002</v>
      </c>
      <c r="I22" s="14">
        <v>0.16614000000000001</v>
      </c>
      <c r="J22" s="14">
        <v>0.47034999999999999</v>
      </c>
      <c r="K22" s="14">
        <v>1.3412999999999999</v>
      </c>
      <c r="L22" s="12">
        <v>0.26672000000000001</v>
      </c>
      <c r="M22" s="14">
        <v>0.15998000000000001</v>
      </c>
      <c r="N22" s="14">
        <v>0.11813</v>
      </c>
      <c r="O22" s="12"/>
      <c r="P22" s="12">
        <v>7.3773344743817137E-2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hidden="1" x14ac:dyDescent="0.2">
      <c r="A23" s="3"/>
      <c r="B23" s="9" t="s">
        <v>44</v>
      </c>
      <c r="C23" s="14">
        <v>-0.11872000000000001</v>
      </c>
      <c r="D23" s="14">
        <v>0.13386999999999999</v>
      </c>
      <c r="E23" s="14">
        <v>8.5730000000000001E-2</v>
      </c>
      <c r="F23" s="14">
        <v>-0.46472000000000002</v>
      </c>
      <c r="G23" s="14">
        <v>0.58164000000000005</v>
      </c>
      <c r="H23" s="14">
        <v>-8.899E-2</v>
      </c>
      <c r="I23" s="14">
        <v>1.9900000000000001E-2</v>
      </c>
      <c r="J23" s="14">
        <v>-0.16347</v>
      </c>
      <c r="K23" s="14">
        <v>0.3695</v>
      </c>
      <c r="L23" s="12">
        <v>4.3839999999999997E-2</v>
      </c>
      <c r="M23" s="14">
        <v>0.16994999999999999</v>
      </c>
      <c r="N23" s="14">
        <v>0.14449000000000001</v>
      </c>
      <c r="O23" s="12"/>
      <c r="P23" s="12">
        <v>1.4317911567587993E-2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hidden="1" x14ac:dyDescent="0.2">
      <c r="A24" s="3"/>
      <c r="B24" s="9" t="s">
        <v>45</v>
      </c>
      <c r="C24" s="14">
        <v>5.8189999999999999E-2</v>
      </c>
      <c r="D24" s="14">
        <v>-7.1199999999999999E-2</v>
      </c>
      <c r="E24" s="14">
        <v>8.9929999999999996E-2</v>
      </c>
      <c r="F24" s="14">
        <v>-0.52139999999999997</v>
      </c>
      <c r="G24" s="14">
        <v>0.39455000000000001</v>
      </c>
      <c r="H24" s="14">
        <v>0.13216</v>
      </c>
      <c r="I24" s="14">
        <v>-0.14379</v>
      </c>
      <c r="J24" s="14">
        <v>0.45247999999999999</v>
      </c>
      <c r="K24" s="14">
        <v>0.31381999999999999</v>
      </c>
      <c r="L24" s="12">
        <v>7.7630000000000005E-2</v>
      </c>
      <c r="M24" s="14">
        <v>0.11704000000000001</v>
      </c>
      <c r="N24" s="14">
        <v>0.17208000000000001</v>
      </c>
      <c r="O24" s="12"/>
      <c r="P24" s="12">
        <v>6.3734451555014004E-2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hidden="1" x14ac:dyDescent="0.2">
      <c r="A25" s="3"/>
      <c r="B25" s="9" t="s">
        <v>46</v>
      </c>
      <c r="C25" s="14">
        <v>4.6299999999999996E-3</v>
      </c>
      <c r="D25" s="14">
        <v>9.7199999999999995E-2</v>
      </c>
      <c r="E25" s="14">
        <v>0.10772</v>
      </c>
      <c r="F25" s="14">
        <v>-0.58399999999999996</v>
      </c>
      <c r="G25" s="14">
        <v>0.76022999999999996</v>
      </c>
      <c r="H25" s="14">
        <v>8.5790000000000005E-2</v>
      </c>
      <c r="I25" s="14">
        <v>0.37312000000000001</v>
      </c>
      <c r="J25" s="14">
        <v>1.41E-2</v>
      </c>
      <c r="K25" s="14">
        <v>2.103E-2</v>
      </c>
      <c r="L25" s="12">
        <v>8.6510000000000004E-2</v>
      </c>
      <c r="M25" s="14">
        <v>0.12137000000000001</v>
      </c>
      <c r="N25" s="14">
        <v>0.17205999999999999</v>
      </c>
      <c r="O25" s="12"/>
      <c r="P25" s="12">
        <v>6.8495946282870257E-2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hidden="1" x14ac:dyDescent="0.2">
      <c r="A26" s="3"/>
      <c r="B26" s="9" t="s">
        <v>47</v>
      </c>
      <c r="C26" s="14">
        <v>2.3859999999999999E-2</v>
      </c>
      <c r="D26" s="14">
        <v>0.23465</v>
      </c>
      <c r="E26" s="14">
        <v>0.15353</v>
      </c>
      <c r="F26" s="14">
        <v>-0.44852999999999998</v>
      </c>
      <c r="G26" s="14">
        <v>0.37945000000000001</v>
      </c>
      <c r="H26" s="14">
        <v>0.43139</v>
      </c>
      <c r="I26" s="14">
        <v>0.39600999999999997</v>
      </c>
      <c r="J26" s="14">
        <v>0.69442999999999999</v>
      </c>
      <c r="K26" s="14">
        <v>3.9759999999999997E-2</v>
      </c>
      <c r="L26" s="12">
        <v>0.27056000000000002</v>
      </c>
      <c r="M26" s="14">
        <v>0.14610999999999999</v>
      </c>
      <c r="N26" s="14">
        <v>0.15295</v>
      </c>
      <c r="O26" s="12"/>
      <c r="P26" s="12">
        <v>0.14057176794895221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hidden="1" x14ac:dyDescent="0.2">
      <c r="A27" s="3"/>
      <c r="B27" s="9" t="s">
        <v>48</v>
      </c>
      <c r="C27" s="14">
        <v>-3.3689999999999998E-2</v>
      </c>
      <c r="D27" s="14">
        <v>0.12479</v>
      </c>
      <c r="E27" s="14">
        <v>0.16691</v>
      </c>
      <c r="F27" s="14">
        <v>0.63602000000000003</v>
      </c>
      <c r="G27" s="14">
        <v>0.27871000000000001</v>
      </c>
      <c r="H27" s="14">
        <v>2.3449999999999999E-2</v>
      </c>
      <c r="I27" s="14">
        <v>-0.27331</v>
      </c>
      <c r="J27" s="14">
        <v>5.2310000000000002E-2</v>
      </c>
      <c r="K27" s="14">
        <v>-9.461E-2</v>
      </c>
      <c r="L27" s="12">
        <v>9.2509999999999995E-2</v>
      </c>
      <c r="M27" s="14">
        <v>0.14821999999999999</v>
      </c>
      <c r="N27" s="14">
        <v>0.11104</v>
      </c>
      <c r="O27" s="12"/>
      <c r="P27" s="12">
        <v>5.151110879105314E-2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hidden="1" x14ac:dyDescent="0.2">
      <c r="A28" s="3"/>
      <c r="B28" s="9" t="s">
        <v>49</v>
      </c>
      <c r="C28" s="14">
        <v>-7.8149999999999997E-2</v>
      </c>
      <c r="D28" s="14">
        <v>0.14399999999999999</v>
      </c>
      <c r="E28" s="14">
        <v>0.20405000000000001</v>
      </c>
      <c r="F28" s="14">
        <v>-2.1319999999999999E-2</v>
      </c>
      <c r="G28" s="14">
        <v>0.35868</v>
      </c>
      <c r="H28" s="14">
        <v>-0.12078999999999999</v>
      </c>
      <c r="I28" s="14">
        <v>-3.5790000000000002E-2</v>
      </c>
      <c r="J28" s="14">
        <v>-9.1899999999999996E-2</v>
      </c>
      <c r="K28" s="14">
        <v>-2.48E-3</v>
      </c>
      <c r="L28" s="12">
        <v>9.3640000000000001E-2</v>
      </c>
      <c r="M28" s="14">
        <v>1.4449999999999999E-2</v>
      </c>
      <c r="N28" s="14">
        <v>0.12853000000000001</v>
      </c>
      <c r="O28" s="12"/>
      <c r="P28" s="12">
        <v>1.951128967237481E-2</v>
      </c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hidden="1" x14ac:dyDescent="0.2">
      <c r="A29" s="3"/>
      <c r="B29" s="9" t="s">
        <v>50</v>
      </c>
      <c r="C29" s="14">
        <v>0.22988</v>
      </c>
      <c r="D29" s="14">
        <v>0.21739</v>
      </c>
      <c r="E29" s="14">
        <v>-4.6989999999999997E-2</v>
      </c>
      <c r="F29" s="14">
        <v>0.18643999999999999</v>
      </c>
      <c r="G29" s="14">
        <v>0.54795000000000005</v>
      </c>
      <c r="H29" s="14">
        <v>-3.5899999999999999E-3</v>
      </c>
      <c r="I29" s="14">
        <v>0.70452000000000004</v>
      </c>
      <c r="J29" s="14">
        <v>-0.13247</v>
      </c>
      <c r="K29" s="14">
        <v>-5.8369999999999998E-2</v>
      </c>
      <c r="L29" s="12">
        <v>9.9669999999999995E-2</v>
      </c>
      <c r="M29" s="14">
        <v>0.18546000000000001</v>
      </c>
      <c r="N29" s="14">
        <v>8.4159999999999999E-2</v>
      </c>
      <c r="O29" s="12"/>
      <c r="P29" s="12">
        <v>0.14605555999595987</v>
      </c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hidden="1" x14ac:dyDescent="0.2">
      <c r="A30" s="3"/>
      <c r="B30" s="9" t="s">
        <v>51</v>
      </c>
      <c r="C30" s="14">
        <v>-0.10409</v>
      </c>
      <c r="D30" s="14">
        <v>-5.2319999999999998E-2</v>
      </c>
      <c r="E30" s="14">
        <v>-4.768E-2</v>
      </c>
      <c r="F30" s="14">
        <v>-0.17712</v>
      </c>
      <c r="G30" s="14">
        <v>0.66141000000000005</v>
      </c>
      <c r="H30" s="14">
        <v>-0.1845</v>
      </c>
      <c r="I30" s="14">
        <v>-1.2619999999999999E-2</v>
      </c>
      <c r="J30" s="14">
        <v>-0.31303999999999998</v>
      </c>
      <c r="K30" s="14">
        <v>-7.3410000000000003E-2</v>
      </c>
      <c r="L30" s="12">
        <v>-7.1190000000000003E-2</v>
      </c>
      <c r="M30" s="14">
        <v>4.5379999999999997E-2</v>
      </c>
      <c r="N30" s="14">
        <v>4.1669999999999999E-2</v>
      </c>
      <c r="O30" s="12"/>
      <c r="P30" s="12">
        <v>-6.4955539549077512E-2</v>
      </c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hidden="1" x14ac:dyDescent="0.2">
      <c r="A31" s="3"/>
      <c r="B31" s="9" t="s">
        <v>52</v>
      </c>
      <c r="C31" s="14">
        <v>0.23841999999999999</v>
      </c>
      <c r="D31" s="14">
        <v>-0.14989</v>
      </c>
      <c r="E31" s="14">
        <v>-5.6930000000000001E-2</v>
      </c>
      <c r="F31" s="14">
        <v>-0.19864999999999999</v>
      </c>
      <c r="G31" s="14">
        <v>0.20954999999999999</v>
      </c>
      <c r="H31" s="14">
        <v>-4.3220000000000001E-2</v>
      </c>
      <c r="I31" s="14">
        <v>-0.22373999999999999</v>
      </c>
      <c r="J31" s="14">
        <v>-0.41776999999999997</v>
      </c>
      <c r="K31" s="14">
        <v>-8.0659999999999996E-2</v>
      </c>
      <c r="L31" s="12">
        <v>-0.13805000000000001</v>
      </c>
      <c r="M31" s="14">
        <v>6.0850000000000001E-2</v>
      </c>
      <c r="N31" s="14">
        <v>0.10288</v>
      </c>
      <c r="O31" s="12"/>
      <c r="P31" s="12">
        <v>3.772911733304829E-2</v>
      </c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hidden="1" x14ac:dyDescent="0.2">
      <c r="A32" s="3"/>
      <c r="B32" s="9" t="s">
        <v>53</v>
      </c>
      <c r="C32" s="14">
        <v>0.53083999999999998</v>
      </c>
      <c r="D32" s="14">
        <v>9.5979999999999996E-2</v>
      </c>
      <c r="E32" s="14">
        <v>0.11733</v>
      </c>
      <c r="F32" s="14">
        <v>0.68915000000000004</v>
      </c>
      <c r="G32" s="14">
        <v>-0.13469999999999999</v>
      </c>
      <c r="H32" s="14">
        <v>3.005E-2</v>
      </c>
      <c r="I32" s="14">
        <v>0.13455</v>
      </c>
      <c r="J32" s="14">
        <v>-0.20888000000000001</v>
      </c>
      <c r="K32" s="14">
        <v>5.3359999999999998E-2</v>
      </c>
      <c r="L32" s="12">
        <v>5.534E-2</v>
      </c>
      <c r="M32" s="14">
        <v>8.0259999999999998E-2</v>
      </c>
      <c r="N32" s="14">
        <v>7.1669999999999998E-2</v>
      </c>
      <c r="O32" s="12"/>
      <c r="P32" s="12">
        <v>0.22623322139470003</v>
      </c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hidden="1" x14ac:dyDescent="0.2">
      <c r="A33" s="3"/>
      <c r="B33" s="9" t="s">
        <v>54</v>
      </c>
      <c r="C33" s="14">
        <v>0.31296000000000002</v>
      </c>
      <c r="D33" s="14">
        <v>0.25252000000000002</v>
      </c>
      <c r="E33" s="14">
        <v>0.10503999999999999</v>
      </c>
      <c r="F33" s="14">
        <v>5.2300000000000003E-3</v>
      </c>
      <c r="G33" s="14">
        <v>0.16014</v>
      </c>
      <c r="H33" s="14">
        <v>-7.7410000000000007E-2</v>
      </c>
      <c r="I33" s="14">
        <v>-4.5679999999999998E-2</v>
      </c>
      <c r="J33" s="14">
        <v>-0.20441000000000001</v>
      </c>
      <c r="K33" s="14">
        <v>0.21992</v>
      </c>
      <c r="L33" s="12">
        <v>7.3359999999999995E-2</v>
      </c>
      <c r="M33" s="14">
        <v>7.7359999999999998E-2</v>
      </c>
      <c r="N33" s="14">
        <v>0.20004</v>
      </c>
      <c r="O33" s="12"/>
      <c r="P33" s="12">
        <v>0.16961452732494942</v>
      </c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hidden="1" x14ac:dyDescent="0.2">
      <c r="A34" s="3"/>
      <c r="B34" s="9" t="s">
        <v>55</v>
      </c>
      <c r="C34" s="14">
        <v>0.13977000000000001</v>
      </c>
      <c r="D34" s="14">
        <v>-5.5899999999999998E-2</v>
      </c>
      <c r="E34" s="14">
        <v>2.4299999999999999E-2</v>
      </c>
      <c r="F34" s="14">
        <v>-0.57674000000000003</v>
      </c>
      <c r="G34" s="14">
        <v>-0.31267</v>
      </c>
      <c r="H34" s="14">
        <v>-0.12246</v>
      </c>
      <c r="I34" s="14">
        <v>-0.25155</v>
      </c>
      <c r="J34" s="14">
        <v>0.22103</v>
      </c>
      <c r="K34" s="14">
        <v>-0.40144000000000002</v>
      </c>
      <c r="L34" s="12">
        <v>-4.2590000000000003E-2</v>
      </c>
      <c r="M34" s="14">
        <v>5.1740000000000001E-2</v>
      </c>
      <c r="N34" s="14">
        <v>0.15049000000000001</v>
      </c>
      <c r="O34" s="12"/>
      <c r="P34" s="12">
        <v>1.489599226914784E-2</v>
      </c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hidden="1" x14ac:dyDescent="0.2">
      <c r="A35" s="3"/>
      <c r="B35" s="9" t="s">
        <v>56</v>
      </c>
      <c r="C35" s="14">
        <v>0.33992</v>
      </c>
      <c r="D35" s="14">
        <v>3.5999999999999997E-2</v>
      </c>
      <c r="E35" s="14">
        <v>3.1690000000000003E-2</v>
      </c>
      <c r="F35" s="14">
        <v>1.38487</v>
      </c>
      <c r="G35" s="14">
        <v>1.2820100000000001</v>
      </c>
      <c r="H35" s="14">
        <v>6.0449999999999997E-2</v>
      </c>
      <c r="I35" s="14">
        <v>-6.5409999999999996E-2</v>
      </c>
      <c r="J35" s="14">
        <v>1.3939999999999999E-2</v>
      </c>
      <c r="K35" s="14">
        <v>0.28476000000000001</v>
      </c>
      <c r="L35" s="12">
        <v>9.6530000000000005E-2</v>
      </c>
      <c r="M35" s="14">
        <v>8.3330000000000001E-2</v>
      </c>
      <c r="N35" s="14">
        <v>0.12656999999999999</v>
      </c>
      <c r="O35" s="12"/>
      <c r="P35" s="12">
        <v>0.16713476648738013</v>
      </c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hidden="1" x14ac:dyDescent="0.2">
      <c r="A36" s="3"/>
      <c r="B36" s="9" t="s">
        <v>57</v>
      </c>
      <c r="C36" s="14">
        <v>0.11247</v>
      </c>
      <c r="D36" s="14">
        <v>-1.3849999999999999E-2</v>
      </c>
      <c r="E36" s="14">
        <v>5.3460000000000001E-2</v>
      </c>
      <c r="F36" s="14">
        <v>1.0904799999999999</v>
      </c>
      <c r="G36" s="14">
        <v>4.0629999999999999E-2</v>
      </c>
      <c r="H36" s="14">
        <v>-0.11652</v>
      </c>
      <c r="I36" s="14">
        <v>-0.17130999999999999</v>
      </c>
      <c r="J36" s="14">
        <v>-0.28398000000000001</v>
      </c>
      <c r="K36" s="14">
        <v>-8.1680000000000003E-2</v>
      </c>
      <c r="L36" s="12">
        <v>-3.7749999999999999E-2</v>
      </c>
      <c r="M36" s="14">
        <v>7.4319999999999997E-2</v>
      </c>
      <c r="N36" s="14">
        <v>6.5780000000000005E-2</v>
      </c>
      <c r="O36" s="12"/>
      <c r="P36" s="12">
        <v>4.0331097003007743E-2</v>
      </c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hidden="1" x14ac:dyDescent="0.2">
      <c r="A37" s="3"/>
      <c r="B37" s="9" t="s">
        <v>58</v>
      </c>
      <c r="C37" s="14">
        <v>0.11496000000000001</v>
      </c>
      <c r="D37" s="14">
        <v>0.26130999999999999</v>
      </c>
      <c r="E37" s="14">
        <v>1.636E-2</v>
      </c>
      <c r="F37" s="14">
        <v>1.22278</v>
      </c>
      <c r="G37" s="14">
        <v>0.122</v>
      </c>
      <c r="H37" s="14">
        <v>-9.8790000000000003E-2</v>
      </c>
      <c r="I37" s="14">
        <v>-0.17673</v>
      </c>
      <c r="J37" s="14">
        <v>-0.11005</v>
      </c>
      <c r="K37" s="14">
        <v>0.15975</v>
      </c>
      <c r="L37" s="12">
        <v>0.10251</v>
      </c>
      <c r="M37" s="14">
        <v>2.928E-2</v>
      </c>
      <c r="N37" s="14">
        <v>5.3920000000000003E-2</v>
      </c>
      <c r="O37" s="12"/>
      <c r="P37" s="12">
        <v>9.0782281412616683E-2</v>
      </c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hidden="1" x14ac:dyDescent="0.2">
      <c r="A38" s="3"/>
      <c r="B38" s="9" t="s">
        <v>59</v>
      </c>
      <c r="C38" s="14">
        <v>3.7289999999999997E-2</v>
      </c>
      <c r="D38" s="14">
        <v>-0.11235000000000001</v>
      </c>
      <c r="E38" s="14">
        <v>9.8300000000000002E-3</v>
      </c>
      <c r="F38" s="14">
        <v>0.24568999999999999</v>
      </c>
      <c r="G38" s="14">
        <v>-5.3220000000000003E-2</v>
      </c>
      <c r="H38" s="14">
        <v>-0.11812</v>
      </c>
      <c r="I38" s="14">
        <v>-9.4509999999999997E-2</v>
      </c>
      <c r="J38" s="14">
        <v>-0.32456000000000002</v>
      </c>
      <c r="K38" s="14">
        <v>5.9859999999999997E-2</v>
      </c>
      <c r="L38" s="12">
        <v>-8.2119999999999999E-2</v>
      </c>
      <c r="M38" s="14">
        <v>4.1480000000000003E-2</v>
      </c>
      <c r="N38" s="14">
        <v>6.9919999999999996E-2</v>
      </c>
      <c r="O38" s="12"/>
      <c r="P38" s="12">
        <v>-1.6320210416464143E-2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hidden="1" x14ac:dyDescent="0.2">
      <c r="A39" s="3"/>
      <c r="B39" s="9" t="s">
        <v>60</v>
      </c>
      <c r="C39" s="14">
        <v>5.2080000000000001E-2</v>
      </c>
      <c r="D39" s="14">
        <v>-0.14430000000000001</v>
      </c>
      <c r="E39" s="14">
        <v>-4.1790000000000001E-2</v>
      </c>
      <c r="F39" s="14">
        <v>-0.43656</v>
      </c>
      <c r="G39" s="14">
        <v>-5.7669999999999999E-2</v>
      </c>
      <c r="H39" s="14">
        <v>-0.22977</v>
      </c>
      <c r="I39" s="14">
        <v>0.31479000000000001</v>
      </c>
      <c r="J39" s="14">
        <v>-0.23580999999999999</v>
      </c>
      <c r="K39" s="14">
        <v>0.41682000000000002</v>
      </c>
      <c r="L39" s="12">
        <v>-8.5010000000000002E-2</v>
      </c>
      <c r="M39" s="14">
        <v>0.17360999999999999</v>
      </c>
      <c r="N39" s="14">
        <v>4.5900000000000003E-2</v>
      </c>
      <c r="O39" s="12"/>
      <c r="P39" s="12">
        <v>3.9274839762533098E-3</v>
      </c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hidden="1" x14ac:dyDescent="0.2">
      <c r="A40" s="3"/>
      <c r="B40" s="9" t="s">
        <v>61</v>
      </c>
      <c r="C40" s="14">
        <v>0.17904999999999999</v>
      </c>
      <c r="D40" s="14">
        <v>7.4550000000000005E-2</v>
      </c>
      <c r="E40" s="14">
        <v>2.5819999999999999E-2</v>
      </c>
      <c r="F40" s="14">
        <v>1.5053000000000001</v>
      </c>
      <c r="G40" s="14">
        <v>5.101E-2</v>
      </c>
      <c r="H40" s="14">
        <v>-6.003E-2</v>
      </c>
      <c r="I40" s="14">
        <v>0.14402000000000001</v>
      </c>
      <c r="J40" s="14">
        <v>-0.12055</v>
      </c>
      <c r="K40" s="14">
        <v>6.4729999999999996E-2</v>
      </c>
      <c r="L40" s="12">
        <v>5.5669999999999997E-2</v>
      </c>
      <c r="M40" s="14">
        <v>5.289E-2</v>
      </c>
      <c r="N40" s="14">
        <v>2.6929999999999999E-2</v>
      </c>
      <c r="O40" s="12"/>
      <c r="P40" s="12">
        <v>0.10047576051181029</v>
      </c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">
      <c r="A41" s="3"/>
      <c r="B41" s="9" t="s">
        <v>62</v>
      </c>
      <c r="C41" s="14">
        <v>0.11411</v>
      </c>
      <c r="D41" s="14">
        <v>7.3870000000000005E-2</v>
      </c>
      <c r="E41" s="14">
        <v>0.15969</v>
      </c>
      <c r="F41" s="14">
        <v>0.28616999999999998</v>
      </c>
      <c r="G41" s="14">
        <v>0.21776000000000001</v>
      </c>
      <c r="H41" s="14">
        <v>-6.1210000000000001E-2</v>
      </c>
      <c r="I41" s="14">
        <v>-8.4110000000000004E-2</v>
      </c>
      <c r="J41" s="14">
        <v>2.1250000000000002E-2</v>
      </c>
      <c r="K41" s="14">
        <v>0.25053999999999998</v>
      </c>
      <c r="L41" s="12">
        <v>7.4840000000000004E-2</v>
      </c>
      <c r="M41" s="14">
        <v>9.9940000000000001E-2</v>
      </c>
      <c r="N41" s="14">
        <v>7.571E-2</v>
      </c>
      <c r="O41" s="14"/>
      <c r="P41" s="12">
        <v>0.10027999999999999</v>
      </c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">
      <c r="A42" s="3"/>
      <c r="B42" s="9" t="s">
        <v>63</v>
      </c>
      <c r="C42" s="14">
        <v>0.33892</v>
      </c>
      <c r="D42" s="14">
        <v>0.23752000000000001</v>
      </c>
      <c r="E42" s="14">
        <v>0.17091000000000001</v>
      </c>
      <c r="F42" s="14">
        <v>1.2254100000000001</v>
      </c>
      <c r="G42" s="14">
        <v>0.25413000000000002</v>
      </c>
      <c r="H42" s="14">
        <v>-8.1420000000000006E-2</v>
      </c>
      <c r="I42" s="14">
        <v>2.6849999999999999E-2</v>
      </c>
      <c r="J42" s="14">
        <v>0.52766000000000002</v>
      </c>
      <c r="K42" s="14">
        <v>0.45840999999999998</v>
      </c>
      <c r="L42" s="12">
        <v>0.20693</v>
      </c>
      <c r="M42" s="14">
        <v>7.0199999999999999E-2</v>
      </c>
      <c r="N42" s="14">
        <v>3.841E-2</v>
      </c>
      <c r="O42" s="14"/>
      <c r="P42" s="12">
        <v>0.22455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">
      <c r="A43" s="3"/>
      <c r="B43" s="9" t="s">
        <v>64</v>
      </c>
      <c r="C43" s="14">
        <v>7.7829999999999996E-2</v>
      </c>
      <c r="D43" s="14">
        <v>0.15014</v>
      </c>
      <c r="E43" s="14">
        <v>0.14373</v>
      </c>
      <c r="F43" s="14">
        <v>-1E-3</v>
      </c>
      <c r="G43" s="14">
        <v>0.25896000000000002</v>
      </c>
      <c r="H43" s="14">
        <v>-0.21668999999999999</v>
      </c>
      <c r="I43" s="14">
        <v>0.36970999999999998</v>
      </c>
      <c r="J43" s="14">
        <v>0.58486000000000005</v>
      </c>
      <c r="K43" s="14">
        <v>0.68447999999999998</v>
      </c>
      <c r="L43" s="12">
        <v>0.16261999999999999</v>
      </c>
      <c r="M43" s="14">
        <v>8.7770000000000001E-2</v>
      </c>
      <c r="N43" s="14">
        <v>9.6990000000000007E-2</v>
      </c>
      <c r="O43" s="14"/>
      <c r="P43" s="12">
        <v>0.11126</v>
      </c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">
      <c r="A44" s="3"/>
      <c r="B44" s="9" t="s">
        <v>65</v>
      </c>
      <c r="C44" s="14">
        <v>-0.10142</v>
      </c>
      <c r="D44" s="14">
        <v>8.6919999999999997E-2</v>
      </c>
      <c r="E44" s="14">
        <v>-3.381E-2</v>
      </c>
      <c r="F44" s="14">
        <v>-0.46893000000000001</v>
      </c>
      <c r="G44" s="14">
        <v>0.70004</v>
      </c>
      <c r="H44" s="14">
        <v>-0.16858000000000001</v>
      </c>
      <c r="I44" s="14">
        <v>0.19800000000000001</v>
      </c>
      <c r="J44" s="14">
        <v>0.17438999999999999</v>
      </c>
      <c r="K44" s="14">
        <v>0.42126000000000002</v>
      </c>
      <c r="L44" s="12">
        <v>4.3479999999999998E-2</v>
      </c>
      <c r="M44" s="14">
        <v>0.11174000000000001</v>
      </c>
      <c r="N44" s="14">
        <v>0.15983</v>
      </c>
      <c r="O44" s="14"/>
      <c r="P44" s="12">
        <v>-7.3299999999999997E-3</v>
      </c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">
      <c r="A45" s="3"/>
      <c r="B45" s="9" t="s">
        <v>66</v>
      </c>
      <c r="C45" s="14">
        <v>8.7300000000000003E-2</v>
      </c>
      <c r="D45" s="14">
        <v>3.98E-3</v>
      </c>
      <c r="E45" s="14">
        <v>-5.8909999999999997E-2</v>
      </c>
      <c r="F45" s="14">
        <v>1.6739200000000001</v>
      </c>
      <c r="G45" s="14">
        <v>0.22772000000000001</v>
      </c>
      <c r="H45" s="14">
        <v>0.15128</v>
      </c>
      <c r="I45" s="14">
        <v>0.26501999999999998</v>
      </c>
      <c r="J45" s="14">
        <v>0.81230000000000002</v>
      </c>
      <c r="K45" s="14">
        <v>-0.21734999999999999</v>
      </c>
      <c r="L45" s="12">
        <v>0.10195</v>
      </c>
      <c r="M45" s="14">
        <v>6.7419999999999994E-2</v>
      </c>
      <c r="N45" s="14">
        <v>5.5210000000000002E-2</v>
      </c>
      <c r="O45" s="14"/>
      <c r="P45" s="12">
        <v>7.714E-2</v>
      </c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">
      <c r="A46" s="3"/>
      <c r="B46" s="9" t="s">
        <v>67</v>
      </c>
      <c r="C46" s="14">
        <v>0.22384000000000001</v>
      </c>
      <c r="D46" s="14">
        <v>-0.10459</v>
      </c>
      <c r="E46" s="14">
        <v>6.5049999999999997E-2</v>
      </c>
      <c r="F46" s="14">
        <v>-0.33132</v>
      </c>
      <c r="G46" s="14">
        <v>0.43269000000000002</v>
      </c>
      <c r="H46" s="14">
        <v>5.94E-3</v>
      </c>
      <c r="I46" s="14">
        <v>0.59247000000000005</v>
      </c>
      <c r="J46" s="14">
        <v>-2.7109999999999999E-2</v>
      </c>
      <c r="K46" s="14">
        <v>0.58823000000000003</v>
      </c>
      <c r="L46" s="12">
        <v>4.5799999999999999E-3</v>
      </c>
      <c r="M46" s="14">
        <v>0.10432</v>
      </c>
      <c r="N46" s="14">
        <v>4.6589999999999999E-2</v>
      </c>
      <c r="O46" s="14"/>
      <c r="P46" s="12">
        <v>0.11255</v>
      </c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">
      <c r="A47" s="3"/>
      <c r="B47" s="9" t="s">
        <v>68</v>
      </c>
      <c r="C47" s="14">
        <v>0.91742999999999997</v>
      </c>
      <c r="D47" s="14">
        <v>1.057E-2</v>
      </c>
      <c r="E47" s="14">
        <v>3.6790000000000003E-2</v>
      </c>
      <c r="F47" s="14">
        <v>0.27401999999999999</v>
      </c>
      <c r="G47" s="14">
        <v>-0.52170000000000005</v>
      </c>
      <c r="H47" s="14">
        <v>9.0399999999999994E-3</v>
      </c>
      <c r="I47" s="14">
        <v>0.30806</v>
      </c>
      <c r="J47" s="14">
        <v>1.47E-2</v>
      </c>
      <c r="K47" s="14">
        <v>0.17421</v>
      </c>
      <c r="L47" s="12">
        <v>-1.3950000000000001E-2</v>
      </c>
      <c r="M47" s="14">
        <v>5.9209999999999999E-2</v>
      </c>
      <c r="N47" s="14">
        <v>2.981E-2</v>
      </c>
      <c r="O47" s="14"/>
      <c r="P47" s="12">
        <v>0.34150000000000003</v>
      </c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">
      <c r="A48" s="3"/>
      <c r="B48" s="9" t="s">
        <v>69</v>
      </c>
      <c r="C48" s="14">
        <v>1.1628099999999999</v>
      </c>
      <c r="D48" s="14">
        <v>3.7199999999999997E-2</v>
      </c>
      <c r="E48" s="14">
        <v>2.6380000000000001E-2</v>
      </c>
      <c r="F48" s="14">
        <v>0.37170999999999998</v>
      </c>
      <c r="G48" s="14">
        <v>0.23128000000000001</v>
      </c>
      <c r="H48" s="14">
        <v>0.16128999999999999</v>
      </c>
      <c r="I48" s="14">
        <v>0.55432999999999999</v>
      </c>
      <c r="J48" s="14">
        <v>0.43536999999999998</v>
      </c>
      <c r="K48" s="14">
        <v>0.71350000000000002</v>
      </c>
      <c r="L48" s="12">
        <v>0.12853999999999999</v>
      </c>
      <c r="M48" s="14">
        <v>8.6989999999999998E-2</v>
      </c>
      <c r="N48" s="14">
        <v>7.9699999999999997E-3</v>
      </c>
      <c r="O48" s="14"/>
      <c r="P48" s="12">
        <v>0.49267</v>
      </c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1:44" x14ac:dyDescent="0.2">
      <c r="A49" s="3"/>
      <c r="B49" s="9" t="s">
        <v>70</v>
      </c>
      <c r="C49" s="14">
        <v>4.8169999999999998E-2</v>
      </c>
      <c r="D49" s="14">
        <v>-0.16764000000000001</v>
      </c>
      <c r="E49" s="14">
        <v>5.2179999999999997E-2</v>
      </c>
      <c r="F49" s="14">
        <v>-0.16377</v>
      </c>
      <c r="G49" s="14">
        <v>2.3109999999999999E-2</v>
      </c>
      <c r="H49" s="14">
        <v>4.5969999999999997E-2</v>
      </c>
      <c r="I49" s="14">
        <v>0.21856</v>
      </c>
      <c r="J49" s="14">
        <v>0.53961999999999999</v>
      </c>
      <c r="K49" s="14">
        <v>0.21962000000000001</v>
      </c>
      <c r="L49" s="12">
        <v>2.2200000000000001E-2</v>
      </c>
      <c r="M49" s="14">
        <v>9.9290000000000003E-2</v>
      </c>
      <c r="N49" s="14">
        <v>4.7309999999999998E-2</v>
      </c>
      <c r="O49" s="14"/>
      <c r="P49" s="12">
        <v>3.1009999999999999E-2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1:44" x14ac:dyDescent="0.2">
      <c r="A50" s="3"/>
      <c r="B50" s="9" t="s">
        <v>71</v>
      </c>
      <c r="C50" s="14">
        <v>0.15834000000000001</v>
      </c>
      <c r="D50" s="14">
        <v>0.30182999999999999</v>
      </c>
      <c r="E50" s="14">
        <v>9.7430000000000003E-2</v>
      </c>
      <c r="F50" s="14">
        <v>1.30579</v>
      </c>
      <c r="G50" s="14">
        <v>0.22417999999999999</v>
      </c>
      <c r="H50" s="14">
        <v>-3.1789999999999999E-2</v>
      </c>
      <c r="I50" s="14">
        <v>0.25165999999999999</v>
      </c>
      <c r="J50" s="14">
        <v>0.62822999999999996</v>
      </c>
      <c r="K50" s="14">
        <v>0.85204000000000002</v>
      </c>
      <c r="L50" s="12">
        <v>0.26251999999999998</v>
      </c>
      <c r="M50" s="14">
        <v>0.11655</v>
      </c>
      <c r="N50" s="14">
        <v>-4.4299999999999999E-3</v>
      </c>
      <c r="O50" s="14"/>
      <c r="P50" s="12">
        <v>0.17924000000000001</v>
      </c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1:44" x14ac:dyDescent="0.2">
      <c r="A51" s="3"/>
      <c r="B51" s="9" t="s">
        <v>72</v>
      </c>
      <c r="C51" s="14">
        <v>0.12117</v>
      </c>
      <c r="D51" s="14">
        <v>1.6080000000000001E-2</v>
      </c>
      <c r="E51" s="14">
        <v>0.21454000000000001</v>
      </c>
      <c r="F51" s="14">
        <v>0.99012999999999995</v>
      </c>
      <c r="G51" s="14">
        <v>7.9280000000000003E-2</v>
      </c>
      <c r="H51" s="14">
        <v>0.13313</v>
      </c>
      <c r="I51" s="14">
        <v>0.32127</v>
      </c>
      <c r="J51" s="14">
        <v>0.30669000000000002</v>
      </c>
      <c r="K51" s="14">
        <v>-0.1099</v>
      </c>
      <c r="L51" s="12">
        <v>9.5579999999999998E-2</v>
      </c>
      <c r="M51" s="14">
        <v>3.2390000000000002E-2</v>
      </c>
      <c r="N51" s="14">
        <v>6.8559999999999996E-2</v>
      </c>
      <c r="O51" s="14"/>
      <c r="P51" s="12">
        <v>0.11046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1:44" x14ac:dyDescent="0.2">
      <c r="A52" s="3"/>
      <c r="B52" s="9" t="s">
        <v>73</v>
      </c>
      <c r="C52" s="14">
        <v>-3.0429999999999999E-2</v>
      </c>
      <c r="D52" s="14">
        <v>0.27365</v>
      </c>
      <c r="E52" s="14">
        <v>0.18237999999999999</v>
      </c>
      <c r="F52" s="14">
        <v>-0.59745999999999999</v>
      </c>
      <c r="G52" s="14">
        <v>0.12479999999999999</v>
      </c>
      <c r="H52" s="14">
        <v>9.5140000000000002E-2</v>
      </c>
      <c r="I52" s="14">
        <v>0.16295000000000001</v>
      </c>
      <c r="J52" s="14">
        <v>0.43361</v>
      </c>
      <c r="K52" s="14">
        <v>0.18990000000000001</v>
      </c>
      <c r="L52" s="12">
        <v>0.18514</v>
      </c>
      <c r="M52" s="14">
        <v>0.11194</v>
      </c>
      <c r="N52" s="14">
        <v>2.0760000000000001E-2</v>
      </c>
      <c r="O52" s="14"/>
      <c r="P52" s="12">
        <v>8.5000000000000006E-2</v>
      </c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1:44" x14ac:dyDescent="0.2">
      <c r="A53" s="3"/>
      <c r="B53" s="9" t="s">
        <v>74</v>
      </c>
      <c r="C53" s="14">
        <v>-3.0470000000000001E-2</v>
      </c>
      <c r="D53" s="14">
        <v>2.3970000000000002E-2</v>
      </c>
      <c r="E53" s="14">
        <v>0.14469000000000001</v>
      </c>
      <c r="F53" s="14">
        <v>0.27909</v>
      </c>
      <c r="G53" s="14">
        <v>7.1980000000000002E-2</v>
      </c>
      <c r="H53" s="14">
        <v>4.7039999999999998E-2</v>
      </c>
      <c r="I53" s="14">
        <v>0.29474</v>
      </c>
      <c r="J53" s="14">
        <v>0.62556999999999996</v>
      </c>
      <c r="K53" s="14">
        <v>0.37119000000000002</v>
      </c>
      <c r="L53" s="12">
        <v>0.13106999999999999</v>
      </c>
      <c r="M53" s="14">
        <v>6.9279999999999994E-2</v>
      </c>
      <c r="N53" s="14">
        <v>2.6589999999999999E-2</v>
      </c>
      <c r="O53" s="14"/>
      <c r="P53" s="12">
        <v>5.8709999999999998E-2</v>
      </c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1:44" x14ac:dyDescent="0.2">
      <c r="A54" s="3"/>
      <c r="B54" s="9" t="s">
        <v>75</v>
      </c>
      <c r="C54" s="14">
        <v>-1.6729999999999998E-2</v>
      </c>
      <c r="D54" s="14">
        <v>0.19003999999999999</v>
      </c>
      <c r="E54" s="14">
        <v>8.9020000000000002E-2</v>
      </c>
      <c r="F54" s="14">
        <v>-0.3458</v>
      </c>
      <c r="G54" s="14">
        <v>-0.19078000000000001</v>
      </c>
      <c r="H54" s="14">
        <v>0.17108999999999999</v>
      </c>
      <c r="I54" s="14">
        <v>6.1809999999999997E-2</v>
      </c>
      <c r="J54" s="14">
        <v>0.38162000000000001</v>
      </c>
      <c r="K54" s="14">
        <v>0.13125000000000001</v>
      </c>
      <c r="L54" s="12">
        <v>0.12741</v>
      </c>
      <c r="M54" s="14">
        <v>0.10206</v>
      </c>
      <c r="N54" s="14">
        <v>4.0489999999999998E-2</v>
      </c>
      <c r="O54" s="14"/>
      <c r="P54" s="12">
        <v>6.3769999999999993E-2</v>
      </c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1:44" x14ac:dyDescent="0.2">
      <c r="A55" s="3"/>
      <c r="B55" s="9" t="s">
        <v>76</v>
      </c>
      <c r="C55" s="14">
        <v>-5.5919999999999997E-2</v>
      </c>
      <c r="D55" s="14">
        <v>0.23477999999999999</v>
      </c>
      <c r="E55" s="14">
        <v>7.5609999999999997E-2</v>
      </c>
      <c r="F55" s="14">
        <v>0.49414999999999998</v>
      </c>
      <c r="G55" s="14">
        <v>-1.346E-2</v>
      </c>
      <c r="H55" s="14">
        <v>0.47366999999999998</v>
      </c>
      <c r="I55" s="14">
        <v>-5.2500000000000003E-3</v>
      </c>
      <c r="J55" s="14">
        <v>0.47470000000000001</v>
      </c>
      <c r="K55" s="14">
        <v>0.16216</v>
      </c>
      <c r="L55" s="12">
        <v>0.19983999999999999</v>
      </c>
      <c r="M55" s="14">
        <v>5.6480000000000002E-2</v>
      </c>
      <c r="N55" s="14">
        <v>-4.2999999999999999E-4</v>
      </c>
      <c r="O55" s="14"/>
      <c r="P55" s="12">
        <v>6.5640000000000004E-2</v>
      </c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1:44" x14ac:dyDescent="0.2">
      <c r="A56" s="3"/>
      <c r="B56" s="9" t="s">
        <v>77</v>
      </c>
      <c r="C56" s="14">
        <v>5.2949999999999997E-2</v>
      </c>
      <c r="D56" s="14">
        <v>0.17161000000000001</v>
      </c>
      <c r="E56" s="14">
        <v>0.1052</v>
      </c>
      <c r="F56" s="14">
        <v>-0.33661000000000002</v>
      </c>
      <c r="G56" s="14">
        <v>-3.8739999999999997E-2</v>
      </c>
      <c r="H56" s="14">
        <v>1.8780000000000002E-2</v>
      </c>
      <c r="I56" s="14">
        <v>4.8439999999999997E-2</v>
      </c>
      <c r="J56" s="14">
        <v>0.59009</v>
      </c>
      <c r="K56" s="14">
        <v>0.56279999999999997</v>
      </c>
      <c r="L56" s="12">
        <v>0.16835</v>
      </c>
      <c r="M56" s="14">
        <v>8.0259999999999998E-2</v>
      </c>
      <c r="N56" s="14">
        <v>-2.196E-2</v>
      </c>
      <c r="O56" s="14"/>
      <c r="P56" s="12">
        <v>9.9809999999999996E-2</v>
      </c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1:44" x14ac:dyDescent="0.2">
      <c r="A57" s="3"/>
      <c r="B57" s="9" t="s">
        <v>78</v>
      </c>
      <c r="C57" s="14">
        <v>-5.6710000000000003E-2</v>
      </c>
      <c r="D57" s="14">
        <v>0.16925999999999999</v>
      </c>
      <c r="E57" s="14">
        <v>0.17463999999999999</v>
      </c>
      <c r="F57" s="14">
        <v>-0.46278999999999998</v>
      </c>
      <c r="G57" s="14">
        <v>-9.9059999999999995E-2</v>
      </c>
      <c r="H57" s="14">
        <v>-8.7200000000000003E-3</v>
      </c>
      <c r="I57" s="14">
        <v>-0.23982000000000001</v>
      </c>
      <c r="J57" s="14">
        <v>0.13385</v>
      </c>
      <c r="K57" s="14">
        <v>-5.9589999999999997E-2</v>
      </c>
      <c r="L57" s="12">
        <v>6.6159999999999997E-2</v>
      </c>
      <c r="M57" s="14">
        <v>0.18098</v>
      </c>
      <c r="N57" s="14">
        <v>-2.0729999999999998E-2</v>
      </c>
      <c r="O57" s="14"/>
      <c r="P57" s="12">
        <v>3.5810000000000002E-2</v>
      </c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1:44" x14ac:dyDescent="0.2">
      <c r="A58" s="3"/>
      <c r="B58" s="9" t="s">
        <v>79</v>
      </c>
      <c r="C58" s="14">
        <v>7.2450000000000001E-2</v>
      </c>
      <c r="D58" s="14">
        <v>0.55991000000000002</v>
      </c>
      <c r="E58" s="14">
        <v>0.15149000000000001</v>
      </c>
      <c r="F58" s="14">
        <v>1.9454499999999999</v>
      </c>
      <c r="G58" s="14">
        <v>0.22581999999999999</v>
      </c>
      <c r="H58" s="14">
        <v>0.25120999999999999</v>
      </c>
      <c r="I58" s="14">
        <v>-0.23468</v>
      </c>
      <c r="J58" s="14">
        <v>0.56042999999999998</v>
      </c>
      <c r="K58" s="14">
        <v>0.39173000000000002</v>
      </c>
      <c r="L58" s="12">
        <v>0.31637999999999999</v>
      </c>
      <c r="M58" s="14">
        <v>1.3469999999999999E-2</v>
      </c>
      <c r="N58" s="14">
        <v>-3.6889999999999999E-2</v>
      </c>
      <c r="O58" s="14"/>
      <c r="P58" s="12">
        <v>0.16896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1:44" x14ac:dyDescent="0.2">
      <c r="A59" s="3"/>
      <c r="B59" s="9" t="s">
        <v>80</v>
      </c>
      <c r="C59" s="14">
        <v>-0.33004</v>
      </c>
      <c r="D59" s="14">
        <v>0.309</v>
      </c>
      <c r="E59" s="14">
        <v>0.11259</v>
      </c>
      <c r="F59" s="14">
        <v>-0.38363000000000003</v>
      </c>
      <c r="G59" s="14">
        <v>5.0849999999999999E-2</v>
      </c>
      <c r="H59" s="14">
        <v>0.16084000000000001</v>
      </c>
      <c r="I59" s="14">
        <v>3.9759999999999997E-2</v>
      </c>
      <c r="J59" s="14">
        <v>0.58420000000000005</v>
      </c>
      <c r="K59" s="14">
        <v>0.17191999999999999</v>
      </c>
      <c r="L59" s="12">
        <v>0.21018999999999999</v>
      </c>
      <c r="M59" s="14">
        <v>0.10335</v>
      </c>
      <c r="N59" s="14">
        <v>-3.1530000000000002E-2</v>
      </c>
      <c r="O59" s="14"/>
      <c r="P59" s="12">
        <v>-8.8779999999999998E-2</v>
      </c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1:44" x14ac:dyDescent="0.2">
      <c r="A60" s="3"/>
      <c r="B60" s="9" t="s">
        <v>81</v>
      </c>
      <c r="C60" s="14">
        <v>-0.36071999999999999</v>
      </c>
      <c r="D60" s="14">
        <v>0.24531</v>
      </c>
      <c r="E60" s="14">
        <v>7.0849999999999996E-2</v>
      </c>
      <c r="F60" s="14">
        <v>-0.56359000000000004</v>
      </c>
      <c r="G60" s="14">
        <v>-4.8199999999999996E-3</v>
      </c>
      <c r="H60" s="14">
        <v>0.16405</v>
      </c>
      <c r="I60" s="14">
        <v>-5.4039999999999998E-2</v>
      </c>
      <c r="J60" s="14">
        <v>0.52932999999999997</v>
      </c>
      <c r="K60" s="14">
        <v>-1.8159999999999999E-2</v>
      </c>
      <c r="L60" s="12">
        <v>0.15476000000000001</v>
      </c>
      <c r="M60" s="14">
        <v>7.2050000000000003E-2</v>
      </c>
      <c r="N60" s="14">
        <v>-8.6E-3</v>
      </c>
      <c r="O60" s="14"/>
      <c r="P60" s="12">
        <v>-0.13514000000000001</v>
      </c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1:44" x14ac:dyDescent="0.2">
      <c r="A61" s="3"/>
      <c r="B61" s="9" t="s">
        <v>82</v>
      </c>
      <c r="C61" s="14">
        <v>0.19930999999999999</v>
      </c>
      <c r="D61" s="14">
        <v>8.4529999999999994E-2</v>
      </c>
      <c r="E61" s="14">
        <v>0.11981</v>
      </c>
      <c r="F61" s="14">
        <v>6.7710000000000006E-2</v>
      </c>
      <c r="G61" s="14">
        <v>-7.0349999999999996E-2</v>
      </c>
      <c r="H61" s="14">
        <v>0.32402999999999998</v>
      </c>
      <c r="I61" s="14">
        <v>1.2661899999999999</v>
      </c>
      <c r="J61" s="14">
        <v>0.41555999999999998</v>
      </c>
      <c r="K61" s="14">
        <v>8.8469999999999993E-2</v>
      </c>
      <c r="L61" s="12">
        <v>0.16705999999999999</v>
      </c>
      <c r="M61" s="14">
        <v>7.5259999999999994E-2</v>
      </c>
      <c r="N61" s="14">
        <v>-1.508E-2</v>
      </c>
      <c r="O61" s="14"/>
      <c r="P61" s="12">
        <v>0.17596999999999999</v>
      </c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1:44" x14ac:dyDescent="0.2">
      <c r="A62" s="3"/>
      <c r="B62" s="9" t="s">
        <v>83</v>
      </c>
      <c r="C62" s="14">
        <v>0.21268999999999999</v>
      </c>
      <c r="D62" s="14">
        <v>0.10556</v>
      </c>
      <c r="E62" s="14">
        <v>1.2959999999999999E-2</v>
      </c>
      <c r="F62" s="14">
        <v>0.13804</v>
      </c>
      <c r="G62" s="14">
        <v>0.29898000000000002</v>
      </c>
      <c r="H62" s="14">
        <v>0.10055</v>
      </c>
      <c r="I62" s="14">
        <v>0.90463000000000005</v>
      </c>
      <c r="J62" s="14">
        <v>3.8800000000000001E-2</v>
      </c>
      <c r="K62" s="14">
        <v>-4.1459999999999997E-2</v>
      </c>
      <c r="L62" s="12">
        <v>7.7399999999999997E-2</v>
      </c>
      <c r="M62" s="14">
        <v>9.5100000000000004E-2</v>
      </c>
      <c r="N62" s="14">
        <v>4.9500000000000004E-3</v>
      </c>
      <c r="O62" s="14"/>
      <c r="P62" s="12">
        <v>0.14457999999999999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1:44" x14ac:dyDescent="0.2">
      <c r="A63" s="3"/>
      <c r="B63" s="9" t="s">
        <v>84</v>
      </c>
      <c r="C63" s="14">
        <v>-1.5350000000000001E-2</v>
      </c>
      <c r="D63" s="14">
        <v>0.19624</v>
      </c>
      <c r="E63" s="14">
        <v>-6.5839999999999996E-2</v>
      </c>
      <c r="F63" s="14">
        <v>-0.58074999999999999</v>
      </c>
      <c r="G63" s="14">
        <v>0.20562</v>
      </c>
      <c r="H63" s="14">
        <v>0.51122999999999996</v>
      </c>
      <c r="I63" s="14">
        <v>0.39379999999999998</v>
      </c>
      <c r="J63" s="14">
        <v>0.97765999999999997</v>
      </c>
      <c r="K63" s="14">
        <v>0.2036</v>
      </c>
      <c r="L63" s="12">
        <v>0.21945999999999999</v>
      </c>
      <c r="M63" s="14">
        <v>4.7469999999999998E-2</v>
      </c>
      <c r="N63" s="14">
        <v>2.5999999999999999E-3</v>
      </c>
      <c r="O63" s="14"/>
      <c r="P63" s="12">
        <v>7.3660000000000003E-2</v>
      </c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1:44" x14ac:dyDescent="0.2">
      <c r="A64" s="3"/>
      <c r="B64" s="9" t="s">
        <v>85</v>
      </c>
      <c r="C64" s="14">
        <v>0.24565000000000001</v>
      </c>
      <c r="D64" s="14">
        <v>5.4030000000000002E-2</v>
      </c>
      <c r="E64" s="14">
        <v>-2.52E-2</v>
      </c>
      <c r="F64" s="14">
        <v>0.38897999999999999</v>
      </c>
      <c r="G64" s="14">
        <v>0.11243</v>
      </c>
      <c r="H64" s="14">
        <v>0.18546000000000001</v>
      </c>
      <c r="I64" s="14">
        <v>0.41313</v>
      </c>
      <c r="J64" s="14">
        <v>0.22888</v>
      </c>
      <c r="K64" s="14">
        <v>0.35348000000000002</v>
      </c>
      <c r="L64" s="12">
        <v>8.4930000000000005E-2</v>
      </c>
      <c r="M64" s="14">
        <v>6.6689999999999999E-2</v>
      </c>
      <c r="N64" s="14">
        <v>3.3300000000000001E-3</v>
      </c>
      <c r="O64" s="14"/>
      <c r="P64" s="12">
        <v>0.1353</v>
      </c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1:44" x14ac:dyDescent="0.2">
      <c r="A65" s="3"/>
      <c r="B65" s="9" t="s">
        <v>86</v>
      </c>
      <c r="C65" s="14">
        <v>5.2069999999999998E-2</v>
      </c>
      <c r="D65" s="14">
        <v>0.2276</v>
      </c>
      <c r="E65" s="14">
        <v>-7.4160000000000004E-2</v>
      </c>
      <c r="F65" s="14">
        <v>-0.15543000000000001</v>
      </c>
      <c r="G65" s="14">
        <v>-5.2940000000000001E-2</v>
      </c>
      <c r="H65" s="14">
        <v>-3.056E-2</v>
      </c>
      <c r="I65" s="14">
        <v>0.31203999999999998</v>
      </c>
      <c r="J65" s="14">
        <v>0.18656</v>
      </c>
      <c r="K65" s="14">
        <v>-0.10564999999999999</v>
      </c>
      <c r="L65" s="12">
        <v>7.7119999999999994E-2</v>
      </c>
      <c r="M65" s="14">
        <v>0.14235</v>
      </c>
      <c r="N65" s="14">
        <v>-2.8379999999999999E-2</v>
      </c>
      <c r="O65" s="14"/>
      <c r="P65" s="12">
        <v>6.3339999999999994E-2</v>
      </c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1:44" x14ac:dyDescent="0.2">
      <c r="A66" s="3"/>
      <c r="B66" s="9" t="s">
        <v>87</v>
      </c>
      <c r="C66" s="14">
        <v>8.0740000000000006E-2</v>
      </c>
      <c r="D66" s="14">
        <v>0.10006</v>
      </c>
      <c r="E66" s="14">
        <v>1.83E-2</v>
      </c>
      <c r="F66" s="14">
        <v>0.20516999999999999</v>
      </c>
      <c r="G66" s="14">
        <v>0.22600999999999999</v>
      </c>
      <c r="H66" s="14">
        <v>4.4179999999999997E-2</v>
      </c>
      <c r="I66" s="14">
        <v>0.58535000000000004</v>
      </c>
      <c r="J66" s="14">
        <v>0.24143999999999999</v>
      </c>
      <c r="K66" s="14">
        <v>0.10335</v>
      </c>
      <c r="L66" s="12">
        <v>9.9159999999999998E-2</v>
      </c>
      <c r="M66" s="14">
        <v>0.15037</v>
      </c>
      <c r="N66" s="14">
        <v>4.5929999999999999E-2</v>
      </c>
      <c r="O66" s="14"/>
      <c r="P66" s="12">
        <v>0.10083</v>
      </c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1:44" x14ac:dyDescent="0.2">
      <c r="A67" s="3"/>
      <c r="B67" s="9" t="s">
        <v>88</v>
      </c>
      <c r="C67" s="14">
        <v>0.16278999999999999</v>
      </c>
      <c r="D67" s="14">
        <v>0.17882000000000001</v>
      </c>
      <c r="E67" s="14">
        <v>1.7219999999999999E-2</v>
      </c>
      <c r="F67" s="14">
        <v>1.2174400000000001</v>
      </c>
      <c r="G67" s="14">
        <v>4.3040000000000002E-2</v>
      </c>
      <c r="H67" s="14">
        <v>0.1424</v>
      </c>
      <c r="I67" s="14">
        <v>0.81979999999999997</v>
      </c>
      <c r="J67" s="14">
        <v>0.27537</v>
      </c>
      <c r="K67" s="14">
        <v>-0.11906</v>
      </c>
      <c r="L67" s="12">
        <v>0.13408</v>
      </c>
      <c r="M67" s="14">
        <v>0.19539000000000001</v>
      </c>
      <c r="N67" s="14">
        <v>0.1084</v>
      </c>
      <c r="O67" s="14"/>
      <c r="P67" s="12">
        <v>0.15926999999999999</v>
      </c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1:44" x14ac:dyDescent="0.2">
      <c r="A68" s="3"/>
      <c r="B68" s="9" t="s">
        <v>89</v>
      </c>
      <c r="C68" s="14">
        <v>-5.117E-2</v>
      </c>
      <c r="D68" s="14">
        <v>-9.3899999999999997E-2</v>
      </c>
      <c r="E68" s="14">
        <v>-1.4659999999999999E-2</v>
      </c>
      <c r="F68" s="14">
        <v>0.95223000000000002</v>
      </c>
      <c r="G68" s="14">
        <v>0.11762</v>
      </c>
      <c r="H68" s="14">
        <v>0.17485000000000001</v>
      </c>
      <c r="I68" s="14">
        <v>0.55633999999999995</v>
      </c>
      <c r="J68" s="14">
        <v>7.17E-2</v>
      </c>
      <c r="K68" s="14">
        <v>-0.24067</v>
      </c>
      <c r="L68" s="12">
        <v>-6.9100000000000003E-3</v>
      </c>
      <c r="M68" s="14">
        <v>0.13997000000000001</v>
      </c>
      <c r="N68" s="14">
        <v>0.11260000000000001</v>
      </c>
      <c r="O68" s="14"/>
      <c r="P68" s="12">
        <v>1.2330000000000001E-2</v>
      </c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1:44" x14ac:dyDescent="0.2">
      <c r="A69" s="3"/>
      <c r="B69" s="9" t="s">
        <v>90</v>
      </c>
      <c r="C69" s="14">
        <v>0.15942000000000001</v>
      </c>
      <c r="D69" s="14">
        <v>0.15901000000000001</v>
      </c>
      <c r="E69" s="14">
        <v>5.0509999999999999E-2</v>
      </c>
      <c r="F69" s="14">
        <v>-0.21192</v>
      </c>
      <c r="G69" s="14">
        <v>-9.4950000000000007E-2</v>
      </c>
      <c r="H69" s="14">
        <v>9.6629999999999994E-2</v>
      </c>
      <c r="I69" s="14">
        <v>1.17435</v>
      </c>
      <c r="J69" s="14">
        <v>0.15565000000000001</v>
      </c>
      <c r="K69" s="14">
        <v>0.18378</v>
      </c>
      <c r="L69" s="12">
        <v>0.13653999999999999</v>
      </c>
      <c r="M69" s="14">
        <v>6.1769999999999999E-2</v>
      </c>
      <c r="N69" s="14">
        <v>0.10248</v>
      </c>
      <c r="O69" s="14"/>
      <c r="P69" s="12">
        <v>0.13349</v>
      </c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1:44" x14ac:dyDescent="0.2">
      <c r="A70" s="3"/>
      <c r="B70" s="9" t="s">
        <v>91</v>
      </c>
      <c r="C70" s="14">
        <v>0.31705</v>
      </c>
      <c r="D70" s="14">
        <v>-0.13241</v>
      </c>
      <c r="E70" s="14">
        <v>4.7440000000000003E-2</v>
      </c>
      <c r="F70" s="14">
        <v>-0.39544000000000001</v>
      </c>
      <c r="G70" s="14">
        <v>-9.3189999999999995E-2</v>
      </c>
      <c r="H70" s="14">
        <v>0.13267000000000001</v>
      </c>
      <c r="I70" s="14">
        <v>1.1305400000000001</v>
      </c>
      <c r="J70" s="14">
        <v>0.75166999999999995</v>
      </c>
      <c r="K70" s="14">
        <v>-0.16461000000000001</v>
      </c>
      <c r="L70" s="12">
        <v>9.3810000000000004E-2</v>
      </c>
      <c r="M70" s="14">
        <v>0.19028</v>
      </c>
      <c r="N70" s="14">
        <v>0.13972999999999999</v>
      </c>
      <c r="O70" s="14"/>
      <c r="P70" s="12">
        <v>0.17369999999999999</v>
      </c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1:44" x14ac:dyDescent="0.2">
      <c r="A71" s="3"/>
      <c r="B71" s="9" t="s">
        <v>92</v>
      </c>
      <c r="C71" s="14">
        <v>0.30609999999999998</v>
      </c>
      <c r="D71" s="14">
        <v>-5.1990000000000001E-2</v>
      </c>
      <c r="E71" s="14">
        <v>4.999E-2</v>
      </c>
      <c r="F71" s="14">
        <v>0.37524000000000002</v>
      </c>
      <c r="G71" s="14">
        <v>2.2812100000000002</v>
      </c>
      <c r="H71" s="14">
        <v>4.582E-2</v>
      </c>
      <c r="I71" s="14">
        <v>0.48161999999999999</v>
      </c>
      <c r="J71" s="14">
        <v>1.558E-2</v>
      </c>
      <c r="K71" s="14">
        <v>-0.16356999999999999</v>
      </c>
      <c r="L71" s="12">
        <v>7.9430000000000001E-2</v>
      </c>
      <c r="M71" s="14">
        <v>9.0249999999999997E-2</v>
      </c>
      <c r="N71" s="14">
        <v>0.15867000000000001</v>
      </c>
      <c r="O71" s="14"/>
      <c r="P71" s="12">
        <v>0.17349000000000001</v>
      </c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1:44" x14ac:dyDescent="0.2">
      <c r="A72" s="3"/>
      <c r="B72" s="9" t="s">
        <v>93</v>
      </c>
      <c r="C72" s="14">
        <v>0.20166000000000001</v>
      </c>
      <c r="D72" s="14">
        <v>0.10929</v>
      </c>
      <c r="E72" s="14">
        <v>8.1540000000000001E-2</v>
      </c>
      <c r="F72" s="14">
        <v>0.37737999999999999</v>
      </c>
      <c r="G72" s="14">
        <v>-3.5279999999999999E-2</v>
      </c>
      <c r="H72" s="14">
        <v>0.17061999999999999</v>
      </c>
      <c r="I72" s="14">
        <v>0.43592999999999998</v>
      </c>
      <c r="J72" s="14">
        <v>9.4439999999999996E-2</v>
      </c>
      <c r="K72" s="14">
        <v>6.012E-2</v>
      </c>
      <c r="L72" s="12">
        <v>0.11083999999999999</v>
      </c>
      <c r="M72" s="14">
        <v>0.17877000000000001</v>
      </c>
      <c r="N72" s="14">
        <v>0.18017</v>
      </c>
      <c r="O72" s="14"/>
      <c r="P72" s="12">
        <v>0.15851000000000001</v>
      </c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1:44" x14ac:dyDescent="0.2">
      <c r="A73" s="3"/>
      <c r="B73" s="9" t="s">
        <v>94</v>
      </c>
      <c r="C73" s="14">
        <v>6.2480000000000001E-2</v>
      </c>
      <c r="D73" s="14">
        <v>0.10586</v>
      </c>
      <c r="E73" s="14">
        <v>-9.9260000000000001E-2</v>
      </c>
      <c r="F73" s="14">
        <v>-0.46156999999999998</v>
      </c>
      <c r="G73" s="14">
        <v>9.9010000000000001E-2</v>
      </c>
      <c r="H73" s="14">
        <v>0.25330000000000003</v>
      </c>
      <c r="I73" s="14">
        <v>-0.22947000000000001</v>
      </c>
      <c r="J73" s="14">
        <v>-4.9750000000000003E-2</v>
      </c>
      <c r="K73" s="14">
        <v>-2.4740000000000002E-2</v>
      </c>
      <c r="L73" s="12">
        <v>9.8799999999999999E-3</v>
      </c>
      <c r="M73" s="14">
        <v>0.14457999999999999</v>
      </c>
      <c r="N73" s="14">
        <v>0.14551</v>
      </c>
      <c r="O73" s="14"/>
      <c r="P73" s="12">
        <v>4.283E-2</v>
      </c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1:44" x14ac:dyDescent="0.2">
      <c r="A74" s="3"/>
      <c r="B74" s="9" t="s">
        <v>95</v>
      </c>
      <c r="C74" s="14">
        <v>-0.27856999999999998</v>
      </c>
      <c r="D74" s="14">
        <v>-0.17415</v>
      </c>
      <c r="E74" s="14">
        <v>-1.2829999999999999E-2</v>
      </c>
      <c r="F74" s="14">
        <v>-6.6119999999999998E-2</v>
      </c>
      <c r="G74" s="14">
        <v>0.11247</v>
      </c>
      <c r="H74" s="14">
        <v>0.18681</v>
      </c>
      <c r="I74" s="14">
        <v>3.2250000000000001E-2</v>
      </c>
      <c r="J74" s="14">
        <v>8.0920000000000006E-2</v>
      </c>
      <c r="K74" s="14">
        <v>-0.21994</v>
      </c>
      <c r="L74" s="12">
        <v>-4.5280000000000001E-2</v>
      </c>
      <c r="M74" s="14">
        <v>0.10546</v>
      </c>
      <c r="N74" s="14">
        <v>0.14699999999999999</v>
      </c>
      <c r="O74" s="14"/>
      <c r="P74" s="12">
        <v>-0.11687</v>
      </c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1:44" x14ac:dyDescent="0.2">
      <c r="B75" s="9" t="s">
        <v>96</v>
      </c>
      <c r="C75" s="14">
        <v>0.23759</v>
      </c>
      <c r="D75" s="14">
        <v>1.2840000000000001E-2</v>
      </c>
      <c r="E75" s="14">
        <v>-0.11477</v>
      </c>
      <c r="F75" s="14">
        <v>1.76739</v>
      </c>
      <c r="G75" s="14">
        <v>5.3940000000000002E-2</v>
      </c>
      <c r="H75" s="14">
        <v>8.8770000000000002E-2</v>
      </c>
      <c r="I75" s="14">
        <v>0.31297999999999998</v>
      </c>
      <c r="J75" s="14">
        <v>0.14696999999999999</v>
      </c>
      <c r="K75" s="14">
        <v>-0.15264</v>
      </c>
      <c r="L75" s="12">
        <v>3.1269999999999999E-2</v>
      </c>
      <c r="M75" s="14">
        <v>0.10321</v>
      </c>
      <c r="N75" s="14">
        <v>8.5330000000000003E-2</v>
      </c>
      <c r="O75" s="14"/>
      <c r="P75" s="12">
        <v>0.11743000000000001</v>
      </c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1:44" x14ac:dyDescent="0.2">
      <c r="B76" s="9" t="s">
        <v>97</v>
      </c>
      <c r="C76" s="14">
        <v>6.3960000000000003E-2</v>
      </c>
      <c r="D76" s="14">
        <v>-0.15795000000000001</v>
      </c>
      <c r="E76" s="14">
        <v>-1.523E-2</v>
      </c>
      <c r="F76" s="14">
        <v>1.04572</v>
      </c>
      <c r="G76" s="14">
        <v>-1.8360000000000001E-2</v>
      </c>
      <c r="H76" s="14">
        <v>1.6E-2</v>
      </c>
      <c r="I76" s="14">
        <v>0.19866</v>
      </c>
      <c r="J76" s="14">
        <v>0.25975999999999999</v>
      </c>
      <c r="K76" s="14">
        <v>-0.14599999999999999</v>
      </c>
      <c r="L76" s="12">
        <v>-1.6830000000000001E-2</v>
      </c>
      <c r="M76" s="14">
        <v>0.15626999999999999</v>
      </c>
      <c r="N76" s="14">
        <v>0.15395</v>
      </c>
      <c r="O76" s="14"/>
      <c r="P76" s="12">
        <v>4.2000000000000003E-2</v>
      </c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1:44" x14ac:dyDescent="0.2">
      <c r="B77" s="9" t="s">
        <v>98</v>
      </c>
      <c r="C77" s="14">
        <v>0.14512</v>
      </c>
      <c r="D77" s="14">
        <v>-4.2049999999999997E-2</v>
      </c>
      <c r="E77" s="14">
        <v>0.13552</v>
      </c>
      <c r="F77" s="14">
        <v>0.53902000000000005</v>
      </c>
      <c r="G77" s="14">
        <v>0.40383000000000002</v>
      </c>
      <c r="H77" s="14">
        <v>0.49991999999999998</v>
      </c>
      <c r="I77" s="14">
        <v>0.29653000000000002</v>
      </c>
      <c r="J77" s="14">
        <v>0.21598000000000001</v>
      </c>
      <c r="K77" s="14">
        <v>7.1569999999999995E-2</v>
      </c>
      <c r="L77" s="12">
        <v>0.12642999999999999</v>
      </c>
      <c r="M77" s="14">
        <v>2.7099999999999999E-2</v>
      </c>
      <c r="N77" s="14">
        <v>0.10334</v>
      </c>
      <c r="O77" s="14"/>
      <c r="P77" s="12">
        <v>0.12445000000000001</v>
      </c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1:44" x14ac:dyDescent="0.2">
      <c r="B78" s="9" t="s">
        <v>99</v>
      </c>
      <c r="C78" s="14">
        <v>9.5570000000000002E-2</v>
      </c>
      <c r="D78" s="14">
        <v>-0.17859</v>
      </c>
      <c r="E78" s="14">
        <v>-9.3410000000000007E-2</v>
      </c>
      <c r="F78" s="14">
        <v>-0.11677999999999999</v>
      </c>
      <c r="G78" s="14">
        <v>0.12834000000000001</v>
      </c>
      <c r="H78" s="14">
        <v>0.25322</v>
      </c>
      <c r="I78" s="14">
        <v>0.13308</v>
      </c>
      <c r="J78" s="14">
        <v>6.905E-2</v>
      </c>
      <c r="K78" s="14">
        <v>-0.21032999999999999</v>
      </c>
      <c r="L78" s="12">
        <v>-4.5690000000000001E-2</v>
      </c>
      <c r="M78" s="14">
        <v>4.6240000000000003E-2</v>
      </c>
      <c r="N78" s="14">
        <v>3.9739999999999998E-2</v>
      </c>
      <c r="O78" s="14"/>
      <c r="P78" s="12">
        <v>1.6299999999999999E-2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1:44" x14ac:dyDescent="0.2">
      <c r="B79" s="9" t="s">
        <v>100</v>
      </c>
      <c r="C79" s="14">
        <v>-8.5299999999999994E-3</v>
      </c>
      <c r="D79" s="14">
        <v>-9.3719999999999998E-2</v>
      </c>
      <c r="E79" s="14">
        <v>1.196E-2</v>
      </c>
      <c r="F79" s="14">
        <v>-3.1940000000000003E-2</v>
      </c>
      <c r="G79" s="14">
        <v>0.42280000000000001</v>
      </c>
      <c r="H79" s="14">
        <v>4.4909999999999999E-2</v>
      </c>
      <c r="I79" s="14">
        <v>7.7789999999999998E-2</v>
      </c>
      <c r="J79" s="14">
        <v>-0.12770000000000001</v>
      </c>
      <c r="K79" s="14">
        <v>0.15598999999999999</v>
      </c>
      <c r="L79" s="12">
        <v>-5.1900000000000002E-3</v>
      </c>
      <c r="M79" s="14">
        <v>7.485E-2</v>
      </c>
      <c r="N79" s="14">
        <v>-1.9349999999999999E-2</v>
      </c>
      <c r="O79" s="14"/>
      <c r="P79" s="12">
        <v>2.32E-3</v>
      </c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1:44" x14ac:dyDescent="0.2">
      <c r="B80" s="9" t="s">
        <v>101</v>
      </c>
      <c r="C80" s="14">
        <v>0.17057</v>
      </c>
      <c r="D80" s="14">
        <v>0.22267000000000001</v>
      </c>
      <c r="E80" s="14">
        <v>5.45E-3</v>
      </c>
      <c r="F80" s="14">
        <v>-0.30087999999999998</v>
      </c>
      <c r="G80" s="14">
        <v>1.7399999999999999E-2</v>
      </c>
      <c r="H80" s="14">
        <v>0.21404000000000001</v>
      </c>
      <c r="I80" s="14">
        <v>0.10428</v>
      </c>
      <c r="J80" s="14">
        <v>-0.15501999999999999</v>
      </c>
      <c r="K80" s="14">
        <v>-3.6229999999999998E-2</v>
      </c>
      <c r="L80" s="12">
        <v>0.10732</v>
      </c>
      <c r="M80" s="14">
        <v>5.4140000000000001E-2</v>
      </c>
      <c r="N80" s="14">
        <v>1.5859999999999999E-2</v>
      </c>
      <c r="O80" s="14"/>
      <c r="P80" s="12">
        <v>0.10147</v>
      </c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2:44" x14ac:dyDescent="0.2">
      <c r="B81" s="9" t="s">
        <v>102</v>
      </c>
      <c r="C81" s="14">
        <v>0.1363</v>
      </c>
      <c r="D81" s="14">
        <v>5.3920000000000003E-2</v>
      </c>
      <c r="E81" s="14">
        <v>-0.17535999999999999</v>
      </c>
      <c r="F81" s="14">
        <v>6.3677999999999999</v>
      </c>
      <c r="G81" s="14">
        <v>0.12107</v>
      </c>
      <c r="H81" s="14">
        <v>0.34542</v>
      </c>
      <c r="I81" s="14">
        <v>5.518E-2</v>
      </c>
      <c r="J81" s="14">
        <v>6.9169999999999995E-2</v>
      </c>
      <c r="K81" s="14">
        <v>0.11372</v>
      </c>
      <c r="L81" s="12">
        <v>8.2250000000000004E-2</v>
      </c>
      <c r="M81" s="14">
        <v>6.4140000000000003E-2</v>
      </c>
      <c r="N81" s="14">
        <v>4.2810000000000001E-2</v>
      </c>
      <c r="O81" s="14"/>
      <c r="P81" s="12">
        <v>0.11217000000000001</v>
      </c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2:44" x14ac:dyDescent="0.2">
      <c r="B82" s="9" t="s">
        <v>103</v>
      </c>
      <c r="C82" s="14">
        <v>-0.13657</v>
      </c>
      <c r="D82" s="14">
        <v>5.4919999999999997E-2</v>
      </c>
      <c r="E82" s="14">
        <v>-0.14563000000000001</v>
      </c>
      <c r="F82" s="14">
        <v>1.43201</v>
      </c>
      <c r="G82" s="14">
        <v>-6.4310000000000006E-2</v>
      </c>
      <c r="H82" s="14">
        <v>0.30736000000000002</v>
      </c>
      <c r="I82" s="14">
        <v>9.5130000000000006E-2</v>
      </c>
      <c r="J82" s="14">
        <v>0.10981</v>
      </c>
      <c r="K82" s="14">
        <v>-0.10024</v>
      </c>
      <c r="L82" s="12">
        <v>4.4139999999999999E-2</v>
      </c>
      <c r="M82" s="14">
        <v>6.9529999999999995E-2</v>
      </c>
      <c r="N82" s="14">
        <v>5.6279999999999997E-2</v>
      </c>
      <c r="O82" s="14"/>
      <c r="P82" s="12">
        <v>-2.5329999999999998E-2</v>
      </c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2:44" x14ac:dyDescent="0.2">
      <c r="B83" s="9" t="s">
        <v>104</v>
      </c>
      <c r="C83" s="14">
        <v>0.10067</v>
      </c>
      <c r="D83" s="14">
        <v>6.0170000000000001E-2</v>
      </c>
      <c r="E83" s="14">
        <v>-0.15434</v>
      </c>
      <c r="F83" s="14">
        <v>1.9930399999999999</v>
      </c>
      <c r="G83" s="14">
        <v>-0.61865000000000003</v>
      </c>
      <c r="H83" s="14">
        <v>0.41163</v>
      </c>
      <c r="I83" s="14">
        <v>4.7800000000000002E-2</v>
      </c>
      <c r="J83" s="14">
        <v>0.16087000000000001</v>
      </c>
      <c r="K83" s="14">
        <v>0.42818000000000001</v>
      </c>
      <c r="L83" s="12">
        <v>8.0800000000000004E-3</v>
      </c>
      <c r="M83" s="14">
        <v>0.12934000000000001</v>
      </c>
      <c r="N83" s="14">
        <v>2.6120000000000001E-2</v>
      </c>
      <c r="O83" s="14"/>
      <c r="P83" s="12">
        <v>6.13E-2</v>
      </c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2:44" x14ac:dyDescent="0.2">
      <c r="B84" s="9" t="s">
        <v>105</v>
      </c>
      <c r="C84" s="14">
        <v>0.10069</v>
      </c>
      <c r="D84" s="14">
        <v>-9.9330000000000002E-2</v>
      </c>
      <c r="E84" s="14">
        <v>-0.13711999999999999</v>
      </c>
      <c r="F84" s="14">
        <v>1.45218</v>
      </c>
      <c r="G84" s="14">
        <v>-1.0959999999999999E-2</v>
      </c>
      <c r="H84" s="14">
        <v>0.13755999999999999</v>
      </c>
      <c r="I84" s="14">
        <v>0.40578999999999998</v>
      </c>
      <c r="J84" s="14">
        <v>-5.1049999999999998E-2</v>
      </c>
      <c r="K84" s="14">
        <v>-2.4109999999999999E-2</v>
      </c>
      <c r="L84" s="12">
        <v>-3.2239999999999998E-2</v>
      </c>
      <c r="M84" s="14">
        <v>9.6299999999999997E-2</v>
      </c>
      <c r="N84" s="14">
        <v>4.1399999999999996E-3</v>
      </c>
      <c r="O84" s="14"/>
      <c r="P84" s="12">
        <v>4.0300000000000002E-2</v>
      </c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2:44" x14ac:dyDescent="0.2">
      <c r="B85" s="9" t="s">
        <v>106</v>
      </c>
      <c r="C85" s="14">
        <v>0.62143000000000004</v>
      </c>
      <c r="D85" s="14">
        <v>-4.7690000000000003E-2</v>
      </c>
      <c r="E85" s="14">
        <v>-8.4320000000000006E-2</v>
      </c>
      <c r="F85" s="14">
        <v>0.37692999999999999</v>
      </c>
      <c r="G85" s="14">
        <v>-0.11384</v>
      </c>
      <c r="H85" s="14">
        <v>-0.10372000000000001</v>
      </c>
      <c r="I85" s="14">
        <v>0.38984000000000002</v>
      </c>
      <c r="J85" s="14">
        <v>-9.5219999999999999E-2</v>
      </c>
      <c r="K85" s="14">
        <v>7.2190000000000004E-2</v>
      </c>
      <c r="L85" s="12">
        <v>-2.6759999999999999E-2</v>
      </c>
      <c r="M85" s="14">
        <v>0.12096999999999999</v>
      </c>
      <c r="N85" s="14">
        <v>1.8859999999999998E-2</v>
      </c>
      <c r="O85" s="14"/>
      <c r="P85" s="12">
        <v>0.24263000000000001</v>
      </c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2:44" x14ac:dyDescent="0.2">
      <c r="B86" s="9" t="s">
        <v>107</v>
      </c>
      <c r="C86" s="14">
        <v>1.06104</v>
      </c>
      <c r="D86" s="14">
        <v>0.28631000000000001</v>
      </c>
      <c r="E86" s="14">
        <v>-4.641E-2</v>
      </c>
      <c r="F86" s="14">
        <v>1.0743199999999999</v>
      </c>
      <c r="G86" s="14">
        <v>-0.31344</v>
      </c>
      <c r="H86" s="14">
        <v>0.10738</v>
      </c>
      <c r="I86" s="14">
        <v>8.7410000000000002E-2</v>
      </c>
      <c r="J86" s="14">
        <v>4.6149999999999997E-2</v>
      </c>
      <c r="K86" s="14">
        <v>0.85587000000000002</v>
      </c>
      <c r="L86" s="12">
        <v>0.13683000000000001</v>
      </c>
      <c r="M86" s="14">
        <v>0.10464</v>
      </c>
      <c r="N86" s="14">
        <v>-3.6799999999999999E-2</v>
      </c>
      <c r="O86" s="14"/>
      <c r="P86" s="12">
        <v>0.43297999999999998</v>
      </c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2:44" x14ac:dyDescent="0.2">
      <c r="B87" s="9" t="s">
        <v>108</v>
      </c>
      <c r="C87" s="14">
        <v>0.37284</v>
      </c>
      <c r="D87" s="14">
        <v>0.35000999999999999</v>
      </c>
      <c r="E87" s="14">
        <v>-1.567E-2</v>
      </c>
      <c r="F87" s="14">
        <v>1.0318400000000001</v>
      </c>
      <c r="G87" s="14">
        <v>0.51868999999999998</v>
      </c>
      <c r="H87" s="14">
        <v>0.19991999999999999</v>
      </c>
      <c r="I87" s="14">
        <v>0.19095000000000001</v>
      </c>
      <c r="J87" s="14">
        <v>-0.20413000000000001</v>
      </c>
      <c r="K87" s="14">
        <v>0.50183999999999995</v>
      </c>
      <c r="L87" s="12">
        <v>0.17086999999999999</v>
      </c>
      <c r="M87" s="14">
        <v>8.4080000000000002E-2</v>
      </c>
      <c r="N87" s="14">
        <v>4.9169999999999998E-2</v>
      </c>
      <c r="O87" s="14"/>
      <c r="P87" s="12">
        <v>0.24229000000000001</v>
      </c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2:44" x14ac:dyDescent="0.2">
      <c r="B88" s="9" t="s">
        <v>109</v>
      </c>
      <c r="C88" s="14">
        <v>0.23344999999999999</v>
      </c>
      <c r="D88" s="14">
        <v>0.40035999999999999</v>
      </c>
      <c r="E88" s="14">
        <v>-5.1709999999999999E-2</v>
      </c>
      <c r="F88" s="14">
        <v>0.23699999999999999</v>
      </c>
      <c r="G88" s="14">
        <v>4.2290000000000001E-2</v>
      </c>
      <c r="H88" s="14">
        <v>0.41631000000000001</v>
      </c>
      <c r="I88" s="14">
        <v>0.13539999999999999</v>
      </c>
      <c r="J88" s="14">
        <v>-7.7770000000000006E-2</v>
      </c>
      <c r="K88" s="14">
        <v>0.22728999999999999</v>
      </c>
      <c r="L88" s="12">
        <v>0.16857</v>
      </c>
      <c r="M88" s="14">
        <v>7.5859999999999997E-2</v>
      </c>
      <c r="N88" s="14">
        <v>3.1040000000000002E-2</v>
      </c>
      <c r="O88" s="14"/>
      <c r="P88" s="12">
        <v>0.17280999999999999</v>
      </c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2:44" x14ac:dyDescent="0.2">
      <c r="B89" s="9" t="s">
        <v>110</v>
      </c>
      <c r="C89" s="14">
        <v>8.7529999999999997E-2</v>
      </c>
      <c r="D89" s="14">
        <v>0.49642999999999998</v>
      </c>
      <c r="E89" s="14">
        <v>-9.0380000000000002E-2</v>
      </c>
      <c r="F89" s="14">
        <v>1.1478699999999999</v>
      </c>
      <c r="G89" s="14">
        <v>6.8570000000000006E-2</v>
      </c>
      <c r="H89" s="14">
        <v>0.16170000000000001</v>
      </c>
      <c r="I89" s="14">
        <v>0.12253</v>
      </c>
      <c r="J89" s="14">
        <v>-5.373E-2</v>
      </c>
      <c r="K89" s="14">
        <v>0.25124999999999997</v>
      </c>
      <c r="L89" s="12">
        <v>0.18074999999999999</v>
      </c>
      <c r="M89" s="14">
        <v>0.11274000000000001</v>
      </c>
      <c r="N89" s="14">
        <v>3.8359999999999998E-2</v>
      </c>
      <c r="O89" s="14"/>
      <c r="P89" s="12">
        <v>0.12614</v>
      </c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2:44" x14ac:dyDescent="0.2">
      <c r="B90" s="9" t="s">
        <v>111</v>
      </c>
      <c r="C90" s="14">
        <v>-6.8739999999999996E-2</v>
      </c>
      <c r="D90" s="14">
        <v>0.67284999999999995</v>
      </c>
      <c r="E90" s="14">
        <v>7.51E-2</v>
      </c>
      <c r="F90" s="14">
        <v>3.5765400000000001</v>
      </c>
      <c r="G90" s="14">
        <v>0.20707999999999999</v>
      </c>
      <c r="H90" s="14">
        <v>0.21492</v>
      </c>
      <c r="I90" s="14">
        <v>0.11928999999999999</v>
      </c>
      <c r="J90" s="14">
        <v>-9.665E-2</v>
      </c>
      <c r="K90" s="14">
        <v>0.55605000000000004</v>
      </c>
      <c r="L90" s="12">
        <v>0.28566000000000003</v>
      </c>
      <c r="M90" s="14">
        <v>0.12726999999999999</v>
      </c>
      <c r="N90" s="14">
        <v>2.026E-2</v>
      </c>
      <c r="O90" s="14"/>
      <c r="P90" s="12">
        <v>0.12667999999999999</v>
      </c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2:44" x14ac:dyDescent="0.2">
      <c r="B91" s="9" t="s">
        <v>112</v>
      </c>
      <c r="C91" s="14">
        <v>-0.17169999999999999</v>
      </c>
      <c r="D91" s="14">
        <v>0.41088000000000002</v>
      </c>
      <c r="E91" s="14">
        <v>-1.4710000000000001E-2</v>
      </c>
      <c r="F91" s="14">
        <v>0.28576000000000001</v>
      </c>
      <c r="G91" s="14">
        <v>-0.15185999999999999</v>
      </c>
      <c r="H91" s="14">
        <v>0.24843999999999999</v>
      </c>
      <c r="I91" s="14">
        <v>0.17141000000000001</v>
      </c>
      <c r="J91" s="14">
        <v>0.30375000000000002</v>
      </c>
      <c r="K91" s="14">
        <v>-3.372E-2</v>
      </c>
      <c r="L91" s="12">
        <v>0.18989</v>
      </c>
      <c r="M91" s="14">
        <v>9.2420000000000002E-2</v>
      </c>
      <c r="N91" s="14">
        <v>2.6700000000000002E-2</v>
      </c>
      <c r="O91" s="14"/>
      <c r="P91" s="12">
        <v>3.9410000000000001E-2</v>
      </c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2:44" x14ac:dyDescent="0.2">
      <c r="B92" s="9" t="s">
        <v>113</v>
      </c>
      <c r="C92" s="14">
        <v>-1.9429999999999999E-2</v>
      </c>
      <c r="D92" s="14">
        <v>0.38962999999999998</v>
      </c>
      <c r="E92" s="14">
        <v>6.6799999999999998E-2</v>
      </c>
      <c r="F92" s="14">
        <v>5.6527599999999998</v>
      </c>
      <c r="G92" s="14">
        <v>5.0840000000000003E-2</v>
      </c>
      <c r="H92" s="14">
        <v>0.224</v>
      </c>
      <c r="I92" s="14">
        <v>-0.57950000000000002</v>
      </c>
      <c r="J92" s="14">
        <v>0.69903000000000004</v>
      </c>
      <c r="K92" s="14">
        <v>0.10235</v>
      </c>
      <c r="L92" s="12">
        <v>0.22650000000000001</v>
      </c>
      <c r="M92" s="14">
        <v>4.6109999999999998E-2</v>
      </c>
      <c r="N92" s="14">
        <v>-2.308E-2</v>
      </c>
      <c r="O92" s="14"/>
      <c r="P92" s="12">
        <v>0.11006000000000001</v>
      </c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2:44" x14ac:dyDescent="0.2">
      <c r="B93" s="9" t="s">
        <v>114</v>
      </c>
      <c r="C93" s="14">
        <v>-0.11056000000000001</v>
      </c>
      <c r="D93" s="14">
        <v>0.30745</v>
      </c>
      <c r="E93" s="14">
        <v>0.22442000000000001</v>
      </c>
      <c r="F93" s="14">
        <v>-0.2286</v>
      </c>
      <c r="G93" s="14">
        <v>0.23280999999999999</v>
      </c>
      <c r="H93" s="14">
        <v>0.34369</v>
      </c>
      <c r="I93" s="14">
        <v>-7.6009999999999994E-2</v>
      </c>
      <c r="J93" s="14">
        <v>0.42347000000000001</v>
      </c>
      <c r="K93" s="14">
        <v>-0.14179</v>
      </c>
      <c r="L93" s="12">
        <v>0.20705999999999999</v>
      </c>
      <c r="M93" s="14">
        <v>9.5670000000000005E-2</v>
      </c>
      <c r="N93" s="14">
        <v>-6.5900000000000004E-3</v>
      </c>
      <c r="O93" s="14"/>
      <c r="P93" s="12">
        <v>6.5280000000000005E-2</v>
      </c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2:44" x14ac:dyDescent="0.2">
      <c r="B94" s="9" t="s">
        <v>115</v>
      </c>
      <c r="C94" s="14">
        <v>0.34014</v>
      </c>
      <c r="D94" s="14">
        <v>0.18590000000000001</v>
      </c>
      <c r="E94" s="14">
        <v>0.17555999999999999</v>
      </c>
      <c r="F94" s="14">
        <v>0.31855</v>
      </c>
      <c r="G94" s="14">
        <v>0.43897000000000003</v>
      </c>
      <c r="H94" s="14">
        <v>-7.1980000000000002E-2</v>
      </c>
      <c r="I94" s="14">
        <v>0.33534999999999998</v>
      </c>
      <c r="J94" s="14">
        <v>0.27234000000000003</v>
      </c>
      <c r="K94" s="14">
        <v>7.0290000000000005E-2</v>
      </c>
      <c r="L94" s="12">
        <v>0.18060000000000001</v>
      </c>
      <c r="M94" s="14">
        <v>0.13600999999999999</v>
      </c>
      <c r="N94" s="14">
        <v>-1.5730000000000001E-2</v>
      </c>
      <c r="O94" s="14"/>
      <c r="P94" s="12">
        <v>0.22231000000000001</v>
      </c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2:44" x14ac:dyDescent="0.2">
      <c r="B95" s="9" t="s">
        <v>116</v>
      </c>
      <c r="C95" s="14">
        <v>-0.15537000000000001</v>
      </c>
      <c r="D95" s="14">
        <v>0.25144</v>
      </c>
      <c r="E95" s="14">
        <v>0.25686999999999999</v>
      </c>
      <c r="F95" s="14">
        <v>0.28704000000000002</v>
      </c>
      <c r="G95" s="14">
        <v>-2.0060000000000001E-2</v>
      </c>
      <c r="H95" s="14">
        <v>6.5989999999999993E-2</v>
      </c>
      <c r="I95" s="14">
        <v>0.50824999999999998</v>
      </c>
      <c r="J95" s="14">
        <v>0.31941999999999998</v>
      </c>
      <c r="K95" s="14">
        <v>-9.5460000000000003E-2</v>
      </c>
      <c r="L95" s="12">
        <v>0.22117000000000001</v>
      </c>
      <c r="M95" s="14">
        <v>0.12261</v>
      </c>
      <c r="N95" s="14">
        <v>5.6250000000000001E-2</v>
      </c>
      <c r="O95" s="14"/>
      <c r="P95" s="12">
        <v>4.2909999999999997E-2</v>
      </c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2:44" x14ac:dyDescent="0.2">
      <c r="B96" s="9" t="s">
        <v>117</v>
      </c>
      <c r="C96" s="14">
        <v>0.22198999999999999</v>
      </c>
      <c r="D96" s="14">
        <v>0.36798999999999998</v>
      </c>
      <c r="E96" s="14">
        <v>0.17115</v>
      </c>
      <c r="F96" s="14">
        <v>9.9210000000000007E-2</v>
      </c>
      <c r="G96" s="14">
        <v>0.36830000000000002</v>
      </c>
      <c r="H96" s="14">
        <v>0.27012000000000003</v>
      </c>
      <c r="I96" s="14">
        <v>0.13513</v>
      </c>
      <c r="J96" s="14">
        <v>0.56857000000000002</v>
      </c>
      <c r="K96" s="14">
        <v>0.10184</v>
      </c>
      <c r="L96" s="12">
        <v>0.29681000000000002</v>
      </c>
      <c r="M96" s="14">
        <v>0.10059</v>
      </c>
      <c r="N96" s="14">
        <v>5.4550000000000001E-2</v>
      </c>
      <c r="O96" s="14"/>
      <c r="P96" s="12">
        <v>0.22392999999999999</v>
      </c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2:44" x14ac:dyDescent="0.2">
      <c r="B97" s="9" t="s">
        <v>118</v>
      </c>
      <c r="C97" s="14">
        <v>0.13388</v>
      </c>
      <c r="D97" s="14">
        <v>0.18432000000000001</v>
      </c>
      <c r="E97" s="14">
        <v>0.28111000000000003</v>
      </c>
      <c r="F97" s="14">
        <v>3.8678499999999998</v>
      </c>
      <c r="G97" s="14">
        <v>0.58867999999999998</v>
      </c>
      <c r="H97" s="14">
        <v>0.2392</v>
      </c>
      <c r="I97" s="14">
        <v>0.19694</v>
      </c>
      <c r="J97" s="14">
        <v>0.48721999999999999</v>
      </c>
      <c r="K97" s="14">
        <v>1.9300000000000001E-3</v>
      </c>
      <c r="L97" s="12">
        <v>0.27328999999999998</v>
      </c>
      <c r="M97" s="14">
        <v>9.8989999999999995E-2</v>
      </c>
      <c r="N97" s="14">
        <v>8.9230000000000004E-2</v>
      </c>
      <c r="O97" s="14"/>
      <c r="P97" s="12">
        <v>0.18325</v>
      </c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2:44" x14ac:dyDescent="0.2">
      <c r="B98" s="9" t="s">
        <v>119</v>
      </c>
      <c r="C98" s="14">
        <v>1.2840000000000001E-2</v>
      </c>
      <c r="D98" s="14">
        <v>3.7400000000000003E-2</v>
      </c>
      <c r="E98" s="14">
        <v>0.23835999999999999</v>
      </c>
      <c r="F98" s="14">
        <v>1.40839</v>
      </c>
      <c r="G98" s="14">
        <v>0.22634000000000001</v>
      </c>
      <c r="H98" s="14">
        <v>0.29500999999999999</v>
      </c>
      <c r="I98" s="14">
        <v>0.19830999999999999</v>
      </c>
      <c r="J98" s="14">
        <v>0.64737</v>
      </c>
      <c r="K98" s="14">
        <v>-0.27406000000000003</v>
      </c>
      <c r="L98" s="12">
        <v>0.20448</v>
      </c>
      <c r="M98" s="14">
        <v>0.10118000000000001</v>
      </c>
      <c r="N98" s="14">
        <v>0.13825000000000001</v>
      </c>
      <c r="O98" s="14"/>
      <c r="P98" s="12">
        <v>9.6049999999999996E-2</v>
      </c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2:44" x14ac:dyDescent="0.2">
      <c r="B99" s="9" t="s">
        <v>120</v>
      </c>
      <c r="C99" s="14">
        <v>-7.5599999999999999E-3</v>
      </c>
      <c r="D99" s="14">
        <v>9.6619999999999998E-2</v>
      </c>
      <c r="E99" s="14">
        <v>0.26962999999999998</v>
      </c>
      <c r="F99" s="14">
        <v>0.73887999999999998</v>
      </c>
      <c r="G99" s="14">
        <v>-0.19822999999999999</v>
      </c>
      <c r="H99" s="14">
        <v>0.20724000000000001</v>
      </c>
      <c r="I99" s="14">
        <v>0.18421999999999999</v>
      </c>
      <c r="J99" s="14">
        <v>0.30941999999999997</v>
      </c>
      <c r="K99" s="14">
        <v>-5.7270000000000001E-2</v>
      </c>
      <c r="L99" s="12">
        <v>0.17821999999999999</v>
      </c>
      <c r="M99" s="14">
        <v>7.9969999999999999E-2</v>
      </c>
      <c r="N99" s="14">
        <v>7.4560000000000001E-2</v>
      </c>
      <c r="O99" s="14"/>
      <c r="P99" s="12">
        <v>7.7520000000000006E-2</v>
      </c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2:44" x14ac:dyDescent="0.2">
      <c r="B100" s="9" t="s">
        <v>121</v>
      </c>
      <c r="C100" s="14">
        <v>-8.5260000000000002E-2</v>
      </c>
      <c r="D100" s="14">
        <v>-0.14896999999999999</v>
      </c>
      <c r="E100" s="14">
        <v>0.19359000000000001</v>
      </c>
      <c r="F100" s="14">
        <v>0.82372000000000001</v>
      </c>
      <c r="G100" s="14">
        <v>-6.2890000000000001E-2</v>
      </c>
      <c r="H100" s="14">
        <v>0.17954000000000001</v>
      </c>
      <c r="I100" s="14">
        <v>-1.0319999999999999E-2</v>
      </c>
      <c r="J100" s="14">
        <v>0.26640999999999998</v>
      </c>
      <c r="K100" s="14">
        <v>-0.31913999999999998</v>
      </c>
      <c r="L100" s="12">
        <v>4.8349999999999997E-2</v>
      </c>
      <c r="M100" s="14">
        <v>7.0510000000000003E-2</v>
      </c>
      <c r="N100" s="14">
        <v>6.472E-2</v>
      </c>
      <c r="O100" s="14"/>
      <c r="P100" s="12">
        <v>2.65E-3</v>
      </c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2:44" x14ac:dyDescent="0.2">
      <c r="B101" s="9" t="s">
        <v>122</v>
      </c>
      <c r="C101" s="14">
        <v>3.6360000000000003E-2</v>
      </c>
      <c r="D101" s="14">
        <v>-6.5979999999999997E-2</v>
      </c>
      <c r="E101" s="14">
        <v>0.24836</v>
      </c>
      <c r="F101" s="14">
        <v>0.54196</v>
      </c>
      <c r="G101" s="14">
        <v>7.7780000000000002E-2</v>
      </c>
      <c r="H101" s="14">
        <v>0.22495999999999999</v>
      </c>
      <c r="I101" s="14">
        <v>-0.13316</v>
      </c>
      <c r="J101" s="14">
        <v>6.6629999999999995E-2</v>
      </c>
      <c r="K101" s="14">
        <v>-0.23133000000000001</v>
      </c>
      <c r="L101" s="12">
        <v>7.3200000000000001E-2</v>
      </c>
      <c r="M101" s="14">
        <v>9.357E-2</v>
      </c>
      <c r="N101" s="14">
        <v>5.9130000000000002E-2</v>
      </c>
      <c r="O101" s="14"/>
      <c r="P101" s="12">
        <v>6.2689999999999996E-2</v>
      </c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2:44" x14ac:dyDescent="0.2">
      <c r="B102" s="9" t="s">
        <v>123</v>
      </c>
      <c r="C102" s="14">
        <v>0.16336999999999999</v>
      </c>
      <c r="D102" s="14">
        <v>-0.10347000000000001</v>
      </c>
      <c r="E102" s="14">
        <v>0.19419</v>
      </c>
      <c r="F102" s="14">
        <v>0.52092000000000005</v>
      </c>
      <c r="G102" s="14">
        <v>0.44679999999999997</v>
      </c>
      <c r="H102" s="14">
        <v>0.22081999999999999</v>
      </c>
      <c r="I102" s="14">
        <v>4.0620000000000003E-2</v>
      </c>
      <c r="J102" s="14">
        <v>0.13761999999999999</v>
      </c>
      <c r="K102" s="14">
        <v>-1.0789999999999999E-2</v>
      </c>
      <c r="L102" s="12">
        <v>9.3950000000000006E-2</v>
      </c>
      <c r="M102" s="14">
        <v>7.2700000000000001E-2</v>
      </c>
      <c r="N102" s="14">
        <v>0.10647</v>
      </c>
      <c r="O102" s="14"/>
      <c r="P102" s="12">
        <v>0.11158999999999999</v>
      </c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2:44" x14ac:dyDescent="0.2">
      <c r="B103" s="9" t="s">
        <v>124</v>
      </c>
      <c r="C103" s="14">
        <v>0.19259999999999999</v>
      </c>
      <c r="D103" s="14">
        <v>-1.9980000000000001E-2</v>
      </c>
      <c r="E103" s="14">
        <v>-3.4079999999999999E-2</v>
      </c>
      <c r="F103" s="14">
        <v>2.2235100000000001</v>
      </c>
      <c r="G103" s="14">
        <v>1.03101</v>
      </c>
      <c r="H103" s="14">
        <v>0.1668</v>
      </c>
      <c r="I103" s="14">
        <v>0.46988000000000002</v>
      </c>
      <c r="J103" s="14">
        <v>4.3490000000000001E-2</v>
      </c>
      <c r="K103" s="14">
        <v>0.21681</v>
      </c>
      <c r="L103" s="12">
        <v>0.14412</v>
      </c>
      <c r="M103" s="14">
        <v>6.3170000000000004E-2</v>
      </c>
      <c r="N103" s="14">
        <v>9.5939999999999998E-2</v>
      </c>
      <c r="O103" s="14"/>
      <c r="P103" s="12">
        <v>0.14513999999999999</v>
      </c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2:44" x14ac:dyDescent="0.2">
      <c r="B104" s="9" t="s">
        <v>125</v>
      </c>
      <c r="C104" s="14">
        <v>3.4669999999999999E-2</v>
      </c>
      <c r="D104" s="14">
        <v>0.13199</v>
      </c>
      <c r="E104" s="14">
        <v>0.2959</v>
      </c>
      <c r="F104" s="14">
        <v>0.54091</v>
      </c>
      <c r="G104" s="14">
        <v>0.78342999999999996</v>
      </c>
      <c r="H104" s="14">
        <v>0.55723</v>
      </c>
      <c r="I104" s="14">
        <v>1.85486</v>
      </c>
      <c r="J104" s="14">
        <v>-0.16295999999999999</v>
      </c>
      <c r="K104" s="14">
        <v>0.39765</v>
      </c>
      <c r="L104" s="12">
        <v>0.26645999999999997</v>
      </c>
      <c r="M104" s="14">
        <v>0.12942000000000001</v>
      </c>
      <c r="N104" s="14">
        <v>0.13599</v>
      </c>
      <c r="O104" s="14"/>
      <c r="P104" s="12">
        <v>0.18362999999999999</v>
      </c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2:44" x14ac:dyDescent="0.2">
      <c r="B105" s="9" t="s">
        <v>196</v>
      </c>
      <c r="C105" s="14">
        <v>9.7799999999999998E-2</v>
      </c>
      <c r="D105" s="14">
        <v>0.12856000000000001</v>
      </c>
      <c r="E105" s="14">
        <v>0.16491</v>
      </c>
      <c r="F105" s="14">
        <v>0.16843</v>
      </c>
      <c r="G105" s="14">
        <v>0.69799</v>
      </c>
      <c r="H105" s="14">
        <v>0.33035999999999999</v>
      </c>
      <c r="I105" s="14">
        <v>0.37552000000000002</v>
      </c>
      <c r="J105" s="14">
        <v>-2.4250000000000001E-2</v>
      </c>
      <c r="K105" s="14">
        <v>0.46151999999999999</v>
      </c>
      <c r="L105" s="12">
        <v>0.23305999999999999</v>
      </c>
      <c r="M105" s="14">
        <v>8.3199999999999996E-2</v>
      </c>
      <c r="N105" s="14">
        <v>0.11314</v>
      </c>
      <c r="O105" s="14"/>
      <c r="P105" s="12">
        <v>0.14668</v>
      </c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2:44" x14ac:dyDescent="0.2">
      <c r="B106" s="9">
        <v>43617</v>
      </c>
      <c r="C106" s="14">
        <v>-0.21103</v>
      </c>
      <c r="D106" s="14">
        <v>0.14552000000000001</v>
      </c>
      <c r="E106" s="14">
        <v>0.24313000000000001</v>
      </c>
      <c r="F106" s="14">
        <v>1.3303199999999999</v>
      </c>
      <c r="G106" s="14">
        <v>0.40434999999999999</v>
      </c>
      <c r="H106" s="14">
        <v>0.27240999999999999</v>
      </c>
      <c r="I106" s="14">
        <v>4.0499999999999998E-3</v>
      </c>
      <c r="J106" s="14">
        <v>0.12014</v>
      </c>
      <c r="K106" s="14">
        <v>0.34199000000000002</v>
      </c>
      <c r="L106" s="12">
        <v>0.29691000000000001</v>
      </c>
      <c r="M106" s="14">
        <v>4.4389999999999999E-2</v>
      </c>
      <c r="N106" s="14">
        <v>6.658E-2</v>
      </c>
      <c r="O106" s="12"/>
      <c r="P106" s="12">
        <v>3.168E-2</v>
      </c>
    </row>
    <row r="107" spans="2:44" x14ac:dyDescent="0.2">
      <c r="B107" s="9" t="s">
        <v>198</v>
      </c>
      <c r="C107" s="14">
        <v>-0.18312999999999999</v>
      </c>
      <c r="D107" s="14">
        <v>0.14107</v>
      </c>
      <c r="E107" s="14">
        <v>0.22659000000000001</v>
      </c>
      <c r="F107" s="14">
        <v>0.37265999999999999</v>
      </c>
      <c r="G107" s="14">
        <v>0.84372000000000003</v>
      </c>
      <c r="H107" s="14">
        <v>0.31602000000000002</v>
      </c>
      <c r="I107" s="14">
        <v>0.1391</v>
      </c>
      <c r="J107" s="14">
        <v>-0.16400999999999999</v>
      </c>
      <c r="K107" s="14">
        <v>0.40844999999999998</v>
      </c>
      <c r="L107" s="12">
        <v>0.19323000000000001</v>
      </c>
      <c r="M107" s="14">
        <v>5.6489999999999999E-2</v>
      </c>
      <c r="N107" s="14">
        <v>5.5789999999999999E-2</v>
      </c>
      <c r="O107" s="35"/>
      <c r="P107" s="12">
        <v>3.61E-2</v>
      </c>
    </row>
    <row r="108" spans="2:44" x14ac:dyDescent="0.2">
      <c r="B108" s="9" t="s">
        <v>199</v>
      </c>
      <c r="C108" s="14">
        <v>-0.50956000000000001</v>
      </c>
      <c r="D108" s="14">
        <v>0.10179000000000001</v>
      </c>
      <c r="E108" s="14">
        <v>0.1014</v>
      </c>
      <c r="F108" s="14">
        <v>-4.2709999999999998E-2</v>
      </c>
      <c r="G108" s="14">
        <v>2.9870000000000001E-2</v>
      </c>
      <c r="H108" s="14">
        <v>0.20485999999999999</v>
      </c>
      <c r="I108" s="14">
        <v>0.122</v>
      </c>
      <c r="J108" s="14">
        <v>-0.11049</v>
      </c>
      <c r="K108" s="14">
        <v>0.19642999999999999</v>
      </c>
      <c r="L108" s="12">
        <v>6.7169999999999994E-2</v>
      </c>
      <c r="M108" s="14">
        <v>5.8020000000000002E-2</v>
      </c>
      <c r="N108" s="14">
        <v>6.2780000000000002E-2</v>
      </c>
      <c r="O108" s="12"/>
      <c r="P108" s="12">
        <v>-0.17011999999999999</v>
      </c>
    </row>
    <row r="109" spans="2:44" x14ac:dyDescent="0.2">
      <c r="B109" s="9" t="s">
        <v>216</v>
      </c>
      <c r="C109" s="14">
        <v>-0.62275999999999998</v>
      </c>
      <c r="D109" s="14">
        <v>7.6560000000000003E-2</v>
      </c>
      <c r="E109" s="14">
        <v>0.13625999999999999</v>
      </c>
      <c r="F109" s="14">
        <v>-0.36542999999999998</v>
      </c>
      <c r="G109" s="14">
        <v>-0.16757</v>
      </c>
      <c r="H109" s="14">
        <v>0.42054999999999998</v>
      </c>
      <c r="I109" s="14">
        <v>0.17362</v>
      </c>
      <c r="J109" s="14">
        <v>0.23945</v>
      </c>
      <c r="K109" s="14">
        <v>0.21456</v>
      </c>
      <c r="L109" s="12">
        <v>0.12554999999999999</v>
      </c>
      <c r="M109" s="14">
        <v>6.9250000000000006E-2</v>
      </c>
      <c r="N109" s="14">
        <v>-1.191E-2</v>
      </c>
      <c r="O109" s="12"/>
      <c r="P109" s="12">
        <v>-0.24171000000000001</v>
      </c>
    </row>
    <row r="110" spans="2:44" x14ac:dyDescent="0.2">
      <c r="B110" s="9" t="s">
        <v>217</v>
      </c>
      <c r="C110" s="14">
        <v>-0.49093999999999999</v>
      </c>
      <c r="D110" s="14">
        <v>0.29186000000000001</v>
      </c>
      <c r="E110" s="14">
        <v>0.14574000000000001</v>
      </c>
      <c r="F110" s="14">
        <v>-0.37509999999999999</v>
      </c>
      <c r="G110" s="14">
        <v>-6.2480000000000001E-2</v>
      </c>
      <c r="H110" s="14">
        <v>0.31850000000000001</v>
      </c>
      <c r="I110" s="14">
        <v>5.4469999999999998E-2</v>
      </c>
      <c r="J110" s="14">
        <v>7.9219999999999999E-2</v>
      </c>
      <c r="K110" s="14">
        <v>0.29104999999999998</v>
      </c>
      <c r="L110" s="12">
        <v>0.16811999999999999</v>
      </c>
      <c r="M110" s="14">
        <v>3.8899999999999997E-2</v>
      </c>
      <c r="N110" s="14">
        <v>2.8989999999999998E-2</v>
      </c>
      <c r="O110" s="12"/>
      <c r="P110" s="12">
        <v>-0.14421999999999999</v>
      </c>
    </row>
    <row r="111" spans="2:44" x14ac:dyDescent="0.2">
      <c r="B111" s="9" t="s">
        <v>219</v>
      </c>
      <c r="C111" s="14">
        <v>-0.27104</v>
      </c>
      <c r="D111" s="14">
        <v>0.13195999999999999</v>
      </c>
      <c r="E111" s="14">
        <v>0.49686999999999998</v>
      </c>
      <c r="F111" s="14">
        <v>0.95391000000000004</v>
      </c>
      <c r="G111" s="14">
        <v>-0.1159</v>
      </c>
      <c r="H111" s="14">
        <v>0.31083</v>
      </c>
      <c r="I111" s="14">
        <v>0.17387</v>
      </c>
      <c r="J111" s="14">
        <v>0.46035999999999999</v>
      </c>
      <c r="K111" s="14">
        <v>-7.0239999999999997E-2</v>
      </c>
      <c r="L111" s="12">
        <v>0.31137999999999999</v>
      </c>
      <c r="M111" s="14">
        <v>6.0749999999999998E-2</v>
      </c>
      <c r="N111" s="14">
        <v>1.8100000000000002E-2</v>
      </c>
      <c r="O111" s="12"/>
      <c r="P111" s="12">
        <v>2.5360000000000001E-2</v>
      </c>
    </row>
    <row r="112" spans="2:44" x14ac:dyDescent="0.2">
      <c r="B112" s="9" t="s">
        <v>218</v>
      </c>
      <c r="C112" s="14">
        <v>-0.15168000000000001</v>
      </c>
      <c r="D112" s="14">
        <v>0.18015999999999999</v>
      </c>
      <c r="E112" s="14">
        <v>0.46557999999999999</v>
      </c>
      <c r="F112" s="14">
        <v>0.49026999999999998</v>
      </c>
      <c r="G112" s="14">
        <v>0.32366</v>
      </c>
      <c r="H112" s="14">
        <v>0.31202000000000002</v>
      </c>
      <c r="I112" s="14">
        <v>2.29E-2</v>
      </c>
      <c r="J112" s="14">
        <v>0.60021000000000002</v>
      </c>
      <c r="K112" s="14">
        <v>0.2422</v>
      </c>
      <c r="L112" s="12">
        <v>0.33201999999999998</v>
      </c>
      <c r="M112" s="14">
        <v>7.6880000000000004E-2</v>
      </c>
      <c r="N112" s="14">
        <v>-1.685E-2</v>
      </c>
      <c r="O112" s="12"/>
      <c r="P112" s="12">
        <v>0.11398</v>
      </c>
    </row>
    <row r="113" spans="2:16" x14ac:dyDescent="0.2">
      <c r="B113" s="9" t="s">
        <v>220</v>
      </c>
      <c r="C113" s="14">
        <v>-0.18431</v>
      </c>
      <c r="D113" s="14">
        <v>9.3549999999999994E-2</v>
      </c>
      <c r="E113" s="14">
        <v>0.43051</v>
      </c>
      <c r="F113" s="14">
        <v>0.55354999999999999</v>
      </c>
      <c r="G113" s="14">
        <v>-5.7970000000000001E-2</v>
      </c>
      <c r="H113" s="14">
        <v>0.22692999999999999</v>
      </c>
      <c r="I113" s="14">
        <v>0.69616999999999996</v>
      </c>
      <c r="J113" s="14">
        <v>0.84494000000000002</v>
      </c>
      <c r="K113" s="14">
        <v>0.20874000000000001</v>
      </c>
      <c r="L113" s="12">
        <v>0.32173000000000002</v>
      </c>
      <c r="M113" s="14">
        <v>2.928E-2</v>
      </c>
      <c r="N113" s="14">
        <v>5.3330000000000002E-2</v>
      </c>
      <c r="O113" s="12"/>
      <c r="P113" s="12">
        <v>0.10009</v>
      </c>
    </row>
    <row r="114" spans="2:16" x14ac:dyDescent="0.2"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1"/>
      <c r="M114" s="10"/>
      <c r="N114" s="10"/>
      <c r="O114" s="12"/>
      <c r="P114" s="12"/>
    </row>
    <row r="115" spans="2:16" x14ac:dyDescent="0.2">
      <c r="B115" s="9"/>
      <c r="C115" s="10"/>
      <c r="D115" s="10"/>
      <c r="E115" s="10"/>
      <c r="F115" s="10"/>
      <c r="G115" s="10"/>
      <c r="H115" s="10"/>
      <c r="I115" s="10"/>
      <c r="J115" s="10"/>
      <c r="K115" s="10"/>
      <c r="L115" s="11"/>
      <c r="M115" s="10"/>
      <c r="N115" s="10"/>
      <c r="O115" s="12"/>
      <c r="P115" s="12"/>
    </row>
    <row r="116" spans="2:16" x14ac:dyDescent="0.2">
      <c r="B116" s="9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x14ac:dyDescent="0.2">
      <c r="B117" s="9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x14ac:dyDescent="0.2">
      <c r="B118" s="9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x14ac:dyDescent="0.2">
      <c r="B119" s="9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x14ac:dyDescent="0.2">
      <c r="B120" s="9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x14ac:dyDescent="0.2">
      <c r="B121" s="9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x14ac:dyDescent="0.2">
      <c r="B122" s="9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x14ac:dyDescent="0.2">
      <c r="B123" s="9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x14ac:dyDescent="0.2">
      <c r="B124" s="9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x14ac:dyDescent="0.2">
      <c r="B125" s="9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x14ac:dyDescent="0.2">
      <c r="B126" s="9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x14ac:dyDescent="0.2">
      <c r="B127" s="9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x14ac:dyDescent="0.2">
      <c r="B128" s="9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x14ac:dyDescent="0.2">
      <c r="B129" s="9"/>
      <c r="C129" s="10"/>
      <c r="D129" s="10"/>
      <c r="E129" s="10"/>
      <c r="F129" s="10"/>
      <c r="G129" s="10"/>
      <c r="H129" s="10"/>
      <c r="I129" s="10"/>
      <c r="J129" s="10"/>
      <c r="K129" s="10"/>
      <c r="L129" s="11"/>
      <c r="M129" s="10"/>
      <c r="N129" s="10"/>
      <c r="O129" s="12"/>
      <c r="P129" s="12"/>
    </row>
    <row r="130" spans="2:16" x14ac:dyDescent="0.2"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1"/>
      <c r="M130" s="10"/>
      <c r="N130" s="10"/>
      <c r="O130" s="12"/>
      <c r="P130" s="12"/>
    </row>
    <row r="131" spans="2:16" x14ac:dyDescent="0.2">
      <c r="B131" s="9"/>
      <c r="C131" s="10"/>
      <c r="D131" s="10"/>
      <c r="E131" s="10"/>
      <c r="F131" s="10"/>
      <c r="G131" s="10"/>
      <c r="H131" s="10"/>
      <c r="I131" s="10"/>
      <c r="J131" s="10"/>
      <c r="K131" s="10"/>
      <c r="L131" s="11"/>
      <c r="M131" s="10"/>
      <c r="N131" s="10"/>
      <c r="O131" s="12"/>
      <c r="P131" s="12"/>
    </row>
    <row r="132" spans="2:16" x14ac:dyDescent="0.2"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1"/>
      <c r="M132" s="10"/>
      <c r="N132" s="10"/>
      <c r="O132" s="12"/>
      <c r="P132" s="12"/>
    </row>
    <row r="133" spans="2:16" x14ac:dyDescent="0.2">
      <c r="B133" s="9"/>
      <c r="C133" s="10"/>
      <c r="D133" s="10"/>
      <c r="E133" s="10"/>
      <c r="F133" s="10"/>
      <c r="G133" s="10"/>
      <c r="H133" s="10"/>
      <c r="I133" s="10"/>
      <c r="J133" s="10"/>
      <c r="K133" s="10"/>
      <c r="L133" s="11"/>
      <c r="M133" s="10"/>
      <c r="N133" s="10"/>
      <c r="O133" s="12"/>
      <c r="P133" s="12"/>
    </row>
    <row r="134" spans="2:16" x14ac:dyDescent="0.2">
      <c r="B134" s="9"/>
      <c r="C134" s="10"/>
      <c r="D134" s="10"/>
      <c r="E134" s="10"/>
      <c r="F134" s="10"/>
      <c r="G134" s="10"/>
      <c r="H134" s="10"/>
      <c r="I134" s="10"/>
      <c r="J134" s="10"/>
      <c r="K134" s="10"/>
      <c r="L134" s="11"/>
      <c r="M134" s="10"/>
      <c r="N134" s="10"/>
      <c r="O134" s="12"/>
      <c r="P134" s="12"/>
    </row>
    <row r="135" spans="2:16" x14ac:dyDescent="0.2">
      <c r="B135" s="9"/>
      <c r="C135" s="10"/>
      <c r="D135" s="10"/>
      <c r="E135" s="10"/>
      <c r="F135" s="10"/>
      <c r="G135" s="10"/>
      <c r="H135" s="10"/>
      <c r="I135" s="10"/>
      <c r="J135" s="10"/>
      <c r="K135" s="10"/>
      <c r="L135" s="11"/>
      <c r="M135" s="10"/>
      <c r="N135" s="10"/>
      <c r="O135" s="12"/>
      <c r="P135" s="12"/>
    </row>
    <row r="136" spans="2:16" x14ac:dyDescent="0.2">
      <c r="B136" s="9"/>
      <c r="C136" s="10"/>
      <c r="D136" s="10"/>
      <c r="E136" s="10"/>
      <c r="F136" s="10"/>
      <c r="G136" s="10"/>
      <c r="H136" s="10"/>
      <c r="I136" s="10"/>
      <c r="J136" s="10"/>
      <c r="K136" s="10"/>
      <c r="L136" s="11"/>
      <c r="M136" s="10"/>
      <c r="N136" s="10"/>
      <c r="O136" s="12"/>
      <c r="P136" s="12"/>
    </row>
    <row r="137" spans="2:16" x14ac:dyDescent="0.2">
      <c r="B137" s="9"/>
      <c r="C137" s="10"/>
      <c r="D137" s="10"/>
      <c r="E137" s="10"/>
      <c r="F137" s="10"/>
      <c r="G137" s="10"/>
      <c r="H137" s="10"/>
      <c r="I137" s="10"/>
      <c r="J137" s="10"/>
      <c r="K137" s="10"/>
      <c r="L137" s="11"/>
      <c r="M137" s="10"/>
      <c r="N137" s="10"/>
      <c r="O137" s="12"/>
      <c r="P137" s="12"/>
    </row>
    <row r="138" spans="2:16" x14ac:dyDescent="0.2">
      <c r="B138" s="9"/>
      <c r="C138" s="10"/>
      <c r="D138" s="10"/>
      <c r="E138" s="10"/>
      <c r="F138" s="10"/>
      <c r="G138" s="10"/>
      <c r="H138" s="10"/>
      <c r="I138" s="10"/>
      <c r="J138" s="10"/>
      <c r="K138" s="10"/>
      <c r="L138" s="11"/>
      <c r="M138" s="10"/>
      <c r="N138" s="10"/>
      <c r="O138" s="12"/>
      <c r="P138" s="12"/>
    </row>
    <row r="139" spans="2:16" x14ac:dyDescent="0.2">
      <c r="B139" s="9"/>
      <c r="C139" s="10"/>
      <c r="D139" s="10"/>
      <c r="E139" s="10"/>
      <c r="F139" s="10"/>
      <c r="G139" s="10"/>
      <c r="H139" s="10"/>
      <c r="I139" s="10"/>
      <c r="J139" s="10"/>
      <c r="K139" s="10"/>
      <c r="L139" s="11"/>
      <c r="M139" s="10"/>
      <c r="N139" s="10"/>
      <c r="O139" s="12"/>
      <c r="P139" s="12"/>
    </row>
    <row r="140" spans="2:16" x14ac:dyDescent="0.2"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1"/>
      <c r="M140" s="10"/>
      <c r="N140" s="10"/>
      <c r="O140" s="12"/>
      <c r="P140" s="12"/>
    </row>
    <row r="141" spans="2:16" x14ac:dyDescent="0.2"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1"/>
      <c r="M141" s="10"/>
      <c r="N141" s="10"/>
      <c r="O141" s="12"/>
      <c r="P141" s="12"/>
    </row>
    <row r="142" spans="2:16" x14ac:dyDescent="0.2"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1"/>
      <c r="M142" s="10"/>
      <c r="N142" s="10"/>
      <c r="O142" s="12"/>
      <c r="P142" s="12"/>
    </row>
    <row r="143" spans="2:16" x14ac:dyDescent="0.2">
      <c r="B143" s="9"/>
      <c r="C143" s="10"/>
      <c r="D143" s="10"/>
      <c r="E143" s="10"/>
      <c r="F143" s="10"/>
      <c r="G143" s="10"/>
      <c r="H143" s="10"/>
      <c r="I143" s="10"/>
      <c r="J143" s="10"/>
      <c r="K143" s="10"/>
      <c r="L143" s="11"/>
      <c r="M143" s="10"/>
      <c r="N143" s="10"/>
      <c r="O143" s="12"/>
      <c r="P143" s="12"/>
    </row>
    <row r="144" spans="2:16" x14ac:dyDescent="0.2"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1"/>
      <c r="M144" s="10"/>
      <c r="N144" s="10"/>
      <c r="O144" s="12"/>
      <c r="P144" s="12"/>
    </row>
    <row r="145" spans="2:16" x14ac:dyDescent="0.2">
      <c r="B145" s="9"/>
      <c r="C145" s="10"/>
      <c r="D145" s="10"/>
      <c r="E145" s="10"/>
      <c r="F145" s="10"/>
      <c r="G145" s="10"/>
      <c r="H145" s="10"/>
      <c r="I145" s="10"/>
      <c r="J145" s="10"/>
      <c r="K145" s="10"/>
      <c r="L145" s="11"/>
      <c r="M145" s="10"/>
      <c r="N145" s="10"/>
      <c r="O145" s="12"/>
      <c r="P145" s="12"/>
    </row>
    <row r="146" spans="2:16" x14ac:dyDescent="0.2"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1"/>
      <c r="M146" s="10"/>
      <c r="N146" s="10"/>
      <c r="O146" s="12"/>
      <c r="P146" s="12"/>
    </row>
    <row r="147" spans="2:16" x14ac:dyDescent="0.2">
      <c r="B147" s="9"/>
      <c r="C147" s="10"/>
      <c r="D147" s="10"/>
      <c r="E147" s="10"/>
      <c r="F147" s="10"/>
      <c r="G147" s="10"/>
      <c r="H147" s="10"/>
      <c r="I147" s="10"/>
      <c r="J147" s="10"/>
      <c r="K147" s="10"/>
      <c r="L147" s="11"/>
      <c r="M147" s="10"/>
      <c r="N147" s="10"/>
      <c r="O147" s="12"/>
      <c r="P147" s="12"/>
    </row>
    <row r="148" spans="2:16" x14ac:dyDescent="0.2">
      <c r="B148" s="9"/>
      <c r="C148" s="10"/>
      <c r="D148" s="10"/>
      <c r="E148" s="10"/>
      <c r="F148" s="10"/>
      <c r="G148" s="10"/>
      <c r="H148" s="10"/>
      <c r="I148" s="10"/>
      <c r="J148" s="10"/>
      <c r="K148" s="10"/>
      <c r="L148" s="11"/>
      <c r="M148" s="10"/>
      <c r="N148" s="10"/>
      <c r="O148" s="12"/>
      <c r="P148" s="12"/>
    </row>
    <row r="149" spans="2:16" x14ac:dyDescent="0.2">
      <c r="B149" s="9"/>
      <c r="C149" s="10"/>
      <c r="D149" s="10"/>
      <c r="E149" s="10"/>
      <c r="F149" s="10"/>
      <c r="G149" s="10"/>
      <c r="H149" s="10"/>
      <c r="I149" s="10"/>
      <c r="J149" s="10"/>
      <c r="K149" s="10"/>
      <c r="L149" s="11"/>
      <c r="M149" s="10"/>
      <c r="N149" s="10"/>
      <c r="O149" s="12"/>
      <c r="P149" s="12"/>
    </row>
    <row r="150" spans="2:16" x14ac:dyDescent="0.2">
      <c r="B150" s="9"/>
      <c r="C150" s="10"/>
      <c r="D150" s="10"/>
      <c r="E150" s="10"/>
      <c r="F150" s="10"/>
      <c r="G150" s="10"/>
      <c r="H150" s="10"/>
      <c r="I150" s="10"/>
      <c r="J150" s="10"/>
      <c r="K150" s="10"/>
      <c r="L150" s="11"/>
      <c r="M150" s="10"/>
      <c r="N150" s="10"/>
      <c r="O150" s="12"/>
      <c r="P150" s="12"/>
    </row>
    <row r="151" spans="2:16" x14ac:dyDescent="0.2">
      <c r="B151" s="9"/>
      <c r="C151" s="10"/>
      <c r="D151" s="10"/>
      <c r="E151" s="10"/>
      <c r="F151" s="10"/>
      <c r="G151" s="10"/>
      <c r="H151" s="10"/>
      <c r="I151" s="10"/>
      <c r="J151" s="10"/>
      <c r="K151" s="10"/>
      <c r="L151" s="11"/>
      <c r="M151" s="10"/>
      <c r="N151" s="10"/>
      <c r="O151" s="12"/>
      <c r="P151" s="12"/>
    </row>
    <row r="152" spans="2:16" x14ac:dyDescent="0.2">
      <c r="B152" s="9"/>
      <c r="C152" s="10"/>
      <c r="D152" s="10"/>
      <c r="E152" s="10"/>
      <c r="F152" s="10"/>
      <c r="G152" s="10"/>
      <c r="H152" s="10"/>
      <c r="I152" s="10"/>
      <c r="J152" s="10"/>
      <c r="K152" s="10"/>
      <c r="L152" s="11"/>
      <c r="M152" s="10"/>
      <c r="N152" s="10"/>
      <c r="O152" s="12"/>
      <c r="P152" s="12"/>
    </row>
    <row r="153" spans="2:16" x14ac:dyDescent="0.2">
      <c r="B153" s="9"/>
      <c r="C153" s="10"/>
      <c r="D153" s="10"/>
      <c r="E153" s="10"/>
      <c r="F153" s="10"/>
      <c r="G153" s="10"/>
      <c r="H153" s="10"/>
      <c r="I153" s="10"/>
      <c r="J153" s="10"/>
      <c r="K153" s="10"/>
      <c r="L153" s="11"/>
      <c r="M153" s="10"/>
      <c r="N153" s="10"/>
      <c r="O153" s="12"/>
      <c r="P153" s="12"/>
    </row>
    <row r="154" spans="2:16" x14ac:dyDescent="0.2">
      <c r="B154" s="9"/>
      <c r="C154" s="10"/>
      <c r="D154" s="10"/>
      <c r="E154" s="10"/>
      <c r="F154" s="10"/>
      <c r="G154" s="10"/>
      <c r="H154" s="10"/>
      <c r="I154" s="10"/>
      <c r="J154" s="10"/>
      <c r="K154" s="10"/>
      <c r="L154" s="11"/>
      <c r="M154" s="10"/>
      <c r="N154" s="10"/>
      <c r="O154" s="12"/>
      <c r="P154" s="12"/>
    </row>
    <row r="155" spans="2:16" x14ac:dyDescent="0.2">
      <c r="B155" s="9"/>
      <c r="C155" s="10"/>
      <c r="D155" s="10"/>
      <c r="E155" s="10"/>
      <c r="F155" s="10"/>
      <c r="G155" s="10"/>
      <c r="H155" s="10"/>
      <c r="I155" s="10"/>
      <c r="J155" s="10"/>
      <c r="K155" s="10"/>
      <c r="L155" s="11"/>
      <c r="M155" s="10"/>
      <c r="N155" s="10"/>
      <c r="O155" s="12"/>
      <c r="P155" s="12"/>
    </row>
    <row r="156" spans="2:16" x14ac:dyDescent="0.2">
      <c r="B156" s="9"/>
      <c r="C156" s="10"/>
      <c r="D156" s="10"/>
      <c r="E156" s="10"/>
      <c r="F156" s="10"/>
      <c r="G156" s="10"/>
      <c r="H156" s="10"/>
      <c r="I156" s="10"/>
      <c r="J156" s="10"/>
      <c r="K156" s="10"/>
      <c r="L156" s="11"/>
      <c r="M156" s="10"/>
      <c r="N156" s="10"/>
      <c r="O156" s="12"/>
      <c r="P156" s="12"/>
    </row>
    <row r="157" spans="2:16" x14ac:dyDescent="0.2">
      <c r="B157" s="9"/>
      <c r="C157" s="10"/>
      <c r="D157" s="10"/>
      <c r="E157" s="10"/>
      <c r="F157" s="10"/>
      <c r="G157" s="10"/>
      <c r="H157" s="10"/>
      <c r="I157" s="10"/>
      <c r="J157" s="10"/>
      <c r="K157" s="10"/>
      <c r="L157" s="11"/>
      <c r="M157" s="10"/>
      <c r="N157" s="10"/>
      <c r="O157" s="12"/>
      <c r="P157" s="12"/>
    </row>
    <row r="158" spans="2:16" x14ac:dyDescent="0.2"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1"/>
      <c r="M158" s="10"/>
      <c r="N158" s="10"/>
      <c r="O158" s="12"/>
      <c r="P158" s="12"/>
    </row>
    <row r="159" spans="2:16" x14ac:dyDescent="0.2">
      <c r="B159" s="9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0"/>
      <c r="N159" s="10"/>
      <c r="O159" s="12"/>
      <c r="P159" s="12"/>
    </row>
    <row r="160" spans="2:16" x14ac:dyDescent="0.2">
      <c r="B160" s="9"/>
      <c r="C160" s="10"/>
      <c r="D160" s="10"/>
      <c r="E160" s="10"/>
      <c r="F160" s="10"/>
      <c r="G160" s="10"/>
      <c r="H160" s="10"/>
      <c r="I160" s="10"/>
      <c r="J160" s="10"/>
      <c r="K160" s="10"/>
      <c r="L160" s="11"/>
      <c r="M160" s="10"/>
      <c r="N160" s="10"/>
      <c r="O160" s="12"/>
      <c r="P160" s="12"/>
    </row>
    <row r="161" spans="2:16" x14ac:dyDescent="0.2">
      <c r="B161" s="9"/>
      <c r="C161" s="10"/>
      <c r="D161" s="10"/>
      <c r="E161" s="10"/>
      <c r="F161" s="10"/>
      <c r="G161" s="10"/>
      <c r="H161" s="10"/>
      <c r="I161" s="10"/>
      <c r="J161" s="10"/>
      <c r="K161" s="10"/>
      <c r="L161" s="11"/>
      <c r="M161" s="10"/>
      <c r="N161" s="10"/>
      <c r="O161" s="12"/>
      <c r="P161" s="12"/>
    </row>
    <row r="162" spans="2:16" x14ac:dyDescent="0.2">
      <c r="B162" s="9"/>
      <c r="C162" s="10"/>
      <c r="D162" s="10"/>
      <c r="E162" s="10"/>
      <c r="F162" s="10"/>
      <c r="G162" s="10"/>
      <c r="H162" s="10"/>
      <c r="I162" s="10"/>
      <c r="J162" s="10"/>
      <c r="K162" s="10"/>
      <c r="L162" s="11"/>
      <c r="M162" s="10"/>
      <c r="N162" s="10"/>
      <c r="O162" s="12"/>
      <c r="P162" s="12"/>
    </row>
    <row r="163" spans="2:16" x14ac:dyDescent="0.2">
      <c r="B163" s="9"/>
      <c r="C163" s="10"/>
      <c r="D163" s="10"/>
      <c r="E163" s="10"/>
      <c r="F163" s="10"/>
      <c r="G163" s="10"/>
      <c r="H163" s="10"/>
      <c r="I163" s="10"/>
      <c r="J163" s="10"/>
      <c r="K163" s="10"/>
      <c r="L163" s="11"/>
      <c r="M163" s="10"/>
      <c r="N163" s="10"/>
      <c r="O163" s="12"/>
      <c r="P163" s="12"/>
    </row>
    <row r="164" spans="2:16" x14ac:dyDescent="0.2">
      <c r="B164" s="9"/>
      <c r="C164" s="10"/>
      <c r="D164" s="10"/>
      <c r="E164" s="10"/>
      <c r="F164" s="10"/>
      <c r="G164" s="10"/>
      <c r="H164" s="10"/>
      <c r="I164" s="10"/>
      <c r="J164" s="10"/>
      <c r="K164" s="10"/>
      <c r="L164" s="11"/>
      <c r="M164" s="10"/>
      <c r="N164" s="10"/>
      <c r="O164" s="12"/>
      <c r="P164" s="12"/>
    </row>
    <row r="165" spans="2:16" x14ac:dyDescent="0.2">
      <c r="B165" s="9"/>
      <c r="C165" s="10"/>
      <c r="D165" s="10"/>
      <c r="E165" s="10"/>
      <c r="F165" s="10"/>
      <c r="G165" s="10"/>
      <c r="H165" s="10"/>
      <c r="I165" s="10"/>
      <c r="J165" s="10"/>
      <c r="K165" s="10"/>
      <c r="L165" s="11"/>
      <c r="M165" s="10"/>
      <c r="N165" s="10"/>
      <c r="O165" s="12"/>
      <c r="P165" s="12"/>
    </row>
    <row r="166" spans="2:16" x14ac:dyDescent="0.2">
      <c r="B166" s="9"/>
      <c r="C166" s="10"/>
      <c r="D166" s="10"/>
      <c r="E166" s="10"/>
      <c r="F166" s="10"/>
      <c r="G166" s="10"/>
      <c r="H166" s="10"/>
      <c r="I166" s="10"/>
      <c r="J166" s="10"/>
      <c r="K166" s="10"/>
      <c r="L166" s="11"/>
      <c r="M166" s="10"/>
      <c r="N166" s="10"/>
      <c r="O166" s="12"/>
      <c r="P166" s="12"/>
    </row>
    <row r="167" spans="2:16" x14ac:dyDescent="0.2">
      <c r="B167" s="9"/>
      <c r="C167" s="10"/>
      <c r="D167" s="10"/>
      <c r="E167" s="10"/>
      <c r="F167" s="10"/>
      <c r="G167" s="10"/>
      <c r="H167" s="10"/>
      <c r="I167" s="10"/>
      <c r="J167" s="10"/>
      <c r="K167" s="10"/>
      <c r="L167" s="11"/>
      <c r="M167" s="10"/>
      <c r="N167" s="10"/>
      <c r="O167" s="12"/>
      <c r="P167" s="12"/>
    </row>
    <row r="168" spans="2:16" x14ac:dyDescent="0.2">
      <c r="B168" s="9"/>
      <c r="C168" s="10"/>
      <c r="D168" s="10"/>
      <c r="E168" s="10"/>
      <c r="F168" s="10"/>
      <c r="G168" s="10"/>
      <c r="H168" s="10"/>
      <c r="I168" s="10"/>
      <c r="J168" s="10"/>
      <c r="K168" s="10"/>
      <c r="L168" s="11"/>
      <c r="M168" s="10"/>
      <c r="N168" s="10"/>
      <c r="O168" s="12"/>
      <c r="P168" s="12"/>
    </row>
    <row r="169" spans="2:16" x14ac:dyDescent="0.2">
      <c r="B169" s="9"/>
      <c r="C169" s="10"/>
      <c r="D169" s="10"/>
      <c r="E169" s="10"/>
      <c r="F169" s="10"/>
      <c r="G169" s="10"/>
      <c r="H169" s="10"/>
      <c r="I169" s="10"/>
      <c r="J169" s="10"/>
      <c r="K169" s="10"/>
      <c r="L169" s="11"/>
      <c r="M169" s="10"/>
      <c r="N169" s="10"/>
      <c r="O169" s="12"/>
      <c r="P169" s="12"/>
    </row>
    <row r="170" spans="2:16" x14ac:dyDescent="0.2"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1"/>
      <c r="M170" s="10"/>
      <c r="N170" s="10"/>
      <c r="O170" s="12"/>
      <c r="P170" s="12"/>
    </row>
    <row r="171" spans="2:16" x14ac:dyDescent="0.2">
      <c r="B171" s="9"/>
      <c r="C171" s="10"/>
      <c r="D171" s="10"/>
      <c r="E171" s="10"/>
      <c r="F171" s="10"/>
      <c r="G171" s="10"/>
      <c r="H171" s="10"/>
      <c r="I171" s="10"/>
      <c r="J171" s="10"/>
      <c r="K171" s="10"/>
      <c r="L171" s="11"/>
      <c r="M171" s="10"/>
      <c r="N171" s="10"/>
      <c r="O171" s="12"/>
      <c r="P171" s="12"/>
    </row>
    <row r="172" spans="2:16" x14ac:dyDescent="0.2"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1"/>
      <c r="M172" s="10"/>
      <c r="N172" s="10"/>
      <c r="O172" s="12"/>
      <c r="P172" s="12"/>
    </row>
    <row r="173" spans="2:16" x14ac:dyDescent="0.2">
      <c r="B173" s="9"/>
      <c r="C173" s="10"/>
      <c r="D173" s="10"/>
      <c r="E173" s="10"/>
      <c r="F173" s="10"/>
      <c r="G173" s="10"/>
      <c r="H173" s="10"/>
      <c r="I173" s="10"/>
      <c r="J173" s="10"/>
      <c r="K173" s="10"/>
      <c r="L173" s="11"/>
      <c r="M173" s="10"/>
      <c r="N173" s="10"/>
      <c r="O173" s="12"/>
      <c r="P173" s="12"/>
    </row>
    <row r="174" spans="2:16" x14ac:dyDescent="0.2"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1"/>
      <c r="M174" s="10"/>
      <c r="N174" s="10"/>
      <c r="O174" s="12"/>
      <c r="P174" s="12"/>
    </row>
    <row r="175" spans="2:16" x14ac:dyDescent="0.2">
      <c r="B175" s="9"/>
      <c r="C175" s="10"/>
      <c r="D175" s="10"/>
      <c r="E175" s="10"/>
      <c r="F175" s="10"/>
      <c r="G175" s="10"/>
      <c r="H175" s="10"/>
      <c r="I175" s="10"/>
      <c r="J175" s="10"/>
      <c r="K175" s="10"/>
      <c r="L175" s="11"/>
      <c r="M175" s="10"/>
      <c r="N175" s="10"/>
      <c r="O175" s="12"/>
      <c r="P175" s="12"/>
    </row>
    <row r="176" spans="2:16" x14ac:dyDescent="0.2">
      <c r="B176" s="9"/>
      <c r="C176" s="10"/>
      <c r="D176" s="10"/>
      <c r="E176" s="10"/>
      <c r="F176" s="10"/>
      <c r="G176" s="10"/>
      <c r="H176" s="10"/>
      <c r="I176" s="10"/>
      <c r="J176" s="10"/>
      <c r="K176" s="10"/>
      <c r="L176" s="11"/>
      <c r="M176" s="10"/>
      <c r="N176" s="10"/>
      <c r="O176" s="12"/>
      <c r="P176" s="12"/>
    </row>
    <row r="177" spans="2:16" x14ac:dyDescent="0.2">
      <c r="B177" s="9"/>
      <c r="C177" s="10"/>
      <c r="D177" s="10"/>
      <c r="E177" s="10"/>
      <c r="F177" s="10"/>
      <c r="G177" s="10"/>
      <c r="H177" s="10"/>
      <c r="I177" s="10"/>
      <c r="J177" s="10"/>
      <c r="K177" s="10"/>
      <c r="L177" s="11"/>
      <c r="M177" s="10"/>
      <c r="N177" s="10"/>
      <c r="O177" s="12"/>
      <c r="P177" s="12"/>
    </row>
    <row r="178" spans="2:16" x14ac:dyDescent="0.2"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1"/>
      <c r="M178" s="10"/>
      <c r="N178" s="10"/>
      <c r="O178" s="12"/>
      <c r="P178" s="12"/>
    </row>
    <row r="179" spans="2:16" x14ac:dyDescent="0.2">
      <c r="B179" s="9"/>
      <c r="C179" s="10"/>
      <c r="D179" s="10"/>
      <c r="E179" s="10"/>
      <c r="F179" s="10"/>
      <c r="G179" s="10"/>
      <c r="H179" s="10"/>
      <c r="I179" s="10"/>
      <c r="J179" s="10"/>
      <c r="K179" s="10"/>
      <c r="L179" s="11"/>
      <c r="M179" s="10"/>
      <c r="N179" s="10"/>
      <c r="O179" s="12"/>
      <c r="P179" s="12"/>
    </row>
    <row r="180" spans="2:16" x14ac:dyDescent="0.2"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1"/>
      <c r="M180" s="10"/>
      <c r="N180" s="10"/>
      <c r="O180" s="12"/>
      <c r="P180" s="12"/>
    </row>
    <row r="181" spans="2:16" x14ac:dyDescent="0.2">
      <c r="B181" s="9"/>
      <c r="C181" s="10"/>
      <c r="D181" s="10"/>
      <c r="E181" s="10"/>
      <c r="F181" s="10"/>
      <c r="G181" s="10"/>
      <c r="H181" s="10"/>
      <c r="I181" s="10"/>
      <c r="J181" s="10"/>
      <c r="K181" s="10"/>
      <c r="L181" s="11"/>
      <c r="M181" s="10"/>
      <c r="N181" s="10"/>
      <c r="O181" s="12"/>
      <c r="P181" s="12"/>
    </row>
    <row r="182" spans="2:16" x14ac:dyDescent="0.2">
      <c r="B182" s="9"/>
      <c r="C182" s="10"/>
      <c r="D182" s="10"/>
      <c r="E182" s="10"/>
      <c r="F182" s="10"/>
      <c r="G182" s="10"/>
      <c r="H182" s="10"/>
      <c r="I182" s="10"/>
      <c r="J182" s="10"/>
      <c r="K182" s="10"/>
      <c r="L182" s="11"/>
      <c r="M182" s="10"/>
      <c r="N182" s="10"/>
      <c r="O182" s="12"/>
      <c r="P182" s="12"/>
    </row>
    <row r="183" spans="2:16" x14ac:dyDescent="0.2">
      <c r="B183" s="9"/>
      <c r="C183" s="10"/>
      <c r="D183" s="10"/>
      <c r="E183" s="10"/>
      <c r="F183" s="10"/>
      <c r="G183" s="10"/>
      <c r="H183" s="10"/>
      <c r="I183" s="10"/>
      <c r="J183" s="10"/>
      <c r="K183" s="10"/>
      <c r="L183" s="11"/>
      <c r="M183" s="10"/>
      <c r="N183" s="10"/>
      <c r="O183" s="12"/>
      <c r="P183" s="12"/>
    </row>
    <row r="184" spans="2:16" x14ac:dyDescent="0.2">
      <c r="B184" s="9"/>
      <c r="C184" s="10"/>
      <c r="D184" s="10"/>
      <c r="E184" s="10"/>
      <c r="F184" s="10"/>
      <c r="G184" s="10"/>
      <c r="H184" s="10"/>
      <c r="I184" s="10"/>
      <c r="J184" s="10"/>
      <c r="K184" s="10"/>
      <c r="L184" s="11"/>
      <c r="M184" s="10"/>
      <c r="N184" s="10"/>
      <c r="O184" s="12"/>
      <c r="P184" s="12"/>
    </row>
    <row r="185" spans="2:16" x14ac:dyDescent="0.2">
      <c r="B185" s="9"/>
      <c r="C185" s="10"/>
      <c r="D185" s="10"/>
      <c r="E185" s="10"/>
      <c r="F185" s="10"/>
      <c r="G185" s="10"/>
      <c r="H185" s="10"/>
      <c r="I185" s="10"/>
      <c r="J185" s="10"/>
      <c r="K185" s="10"/>
      <c r="L185" s="11"/>
      <c r="M185" s="10"/>
      <c r="N185" s="10"/>
      <c r="O185" s="12"/>
      <c r="P185" s="12"/>
    </row>
    <row r="186" spans="2:16" x14ac:dyDescent="0.2">
      <c r="B186" s="9" t="s">
        <v>126</v>
      </c>
      <c r="C186" s="10" t="s">
        <v>126</v>
      </c>
      <c r="D186" s="10" t="s">
        <v>126</v>
      </c>
      <c r="E186" s="10" t="s">
        <v>126</v>
      </c>
      <c r="F186" s="10" t="s">
        <v>126</v>
      </c>
      <c r="G186" s="10" t="s">
        <v>126</v>
      </c>
      <c r="H186" s="10" t="s">
        <v>126</v>
      </c>
      <c r="I186" s="10" t="s">
        <v>126</v>
      </c>
      <c r="J186" s="10" t="s">
        <v>126</v>
      </c>
      <c r="K186" s="10" t="s">
        <v>126</v>
      </c>
      <c r="L186" s="11" t="s">
        <v>126</v>
      </c>
      <c r="M186" s="10" t="s">
        <v>126</v>
      </c>
      <c r="N186" s="10" t="s">
        <v>126</v>
      </c>
      <c r="O186" s="12"/>
      <c r="P186" s="12" t="s">
        <v>126</v>
      </c>
    </row>
    <row r="187" spans="2:16" x14ac:dyDescent="0.2">
      <c r="B187" s="9" t="s">
        <v>126</v>
      </c>
      <c r="C187" s="10" t="s">
        <v>126</v>
      </c>
      <c r="D187" s="10" t="s">
        <v>126</v>
      </c>
      <c r="E187" s="10" t="s">
        <v>126</v>
      </c>
      <c r="F187" s="10" t="s">
        <v>126</v>
      </c>
      <c r="G187" s="10" t="s">
        <v>126</v>
      </c>
      <c r="H187" s="10" t="s">
        <v>126</v>
      </c>
      <c r="I187" s="10" t="s">
        <v>126</v>
      </c>
      <c r="J187" s="10" t="s">
        <v>126</v>
      </c>
      <c r="K187" s="10" t="s">
        <v>126</v>
      </c>
      <c r="L187" s="11" t="s">
        <v>126</v>
      </c>
      <c r="M187" s="10" t="s">
        <v>126</v>
      </c>
      <c r="N187" s="10" t="s">
        <v>126</v>
      </c>
      <c r="O187" s="12"/>
      <c r="P187" s="12" t="s">
        <v>126</v>
      </c>
    </row>
    <row r="188" spans="2:16" x14ac:dyDescent="0.2">
      <c r="B188" s="9" t="s">
        <v>126</v>
      </c>
      <c r="C188" s="10" t="s">
        <v>126</v>
      </c>
      <c r="D188" s="10" t="s">
        <v>126</v>
      </c>
      <c r="E188" s="10" t="s">
        <v>126</v>
      </c>
      <c r="F188" s="10" t="s">
        <v>126</v>
      </c>
      <c r="G188" s="10" t="s">
        <v>126</v>
      </c>
      <c r="H188" s="10" t="s">
        <v>126</v>
      </c>
      <c r="I188" s="10" t="s">
        <v>126</v>
      </c>
      <c r="J188" s="10" t="s">
        <v>126</v>
      </c>
      <c r="K188" s="10" t="s">
        <v>126</v>
      </c>
      <c r="L188" s="11" t="s">
        <v>126</v>
      </c>
      <c r="M188" s="10" t="s">
        <v>126</v>
      </c>
      <c r="N188" s="10" t="s">
        <v>126</v>
      </c>
      <c r="O188" s="12"/>
      <c r="P188" s="12" t="s">
        <v>126</v>
      </c>
    </row>
    <row r="189" spans="2:16" x14ac:dyDescent="0.2">
      <c r="B189" s="9" t="s">
        <v>126</v>
      </c>
      <c r="C189" s="10" t="s">
        <v>126</v>
      </c>
      <c r="D189" s="10" t="s">
        <v>126</v>
      </c>
      <c r="E189" s="10" t="s">
        <v>126</v>
      </c>
      <c r="F189" s="10" t="s">
        <v>126</v>
      </c>
      <c r="G189" s="10" t="s">
        <v>126</v>
      </c>
      <c r="H189" s="10" t="s">
        <v>126</v>
      </c>
      <c r="I189" s="10" t="s">
        <v>126</v>
      </c>
      <c r="J189" s="10" t="s">
        <v>126</v>
      </c>
      <c r="K189" s="10" t="s">
        <v>126</v>
      </c>
      <c r="L189" s="11" t="s">
        <v>126</v>
      </c>
      <c r="M189" s="10" t="s">
        <v>126</v>
      </c>
      <c r="N189" s="10" t="s">
        <v>126</v>
      </c>
      <c r="O189" s="12"/>
      <c r="P189" s="12" t="s">
        <v>126</v>
      </c>
    </row>
    <row r="190" spans="2:16" x14ac:dyDescent="0.2">
      <c r="B190" s="9" t="s">
        <v>126</v>
      </c>
      <c r="C190" s="10" t="s">
        <v>126</v>
      </c>
      <c r="D190" s="10" t="s">
        <v>126</v>
      </c>
      <c r="E190" s="10" t="s">
        <v>126</v>
      </c>
      <c r="F190" s="10" t="s">
        <v>126</v>
      </c>
      <c r="G190" s="10" t="s">
        <v>126</v>
      </c>
      <c r="H190" s="10" t="s">
        <v>126</v>
      </c>
      <c r="I190" s="10" t="s">
        <v>126</v>
      </c>
      <c r="J190" s="10" t="s">
        <v>126</v>
      </c>
      <c r="K190" s="10" t="s">
        <v>126</v>
      </c>
      <c r="L190" s="11" t="s">
        <v>126</v>
      </c>
      <c r="M190" s="10" t="s">
        <v>126</v>
      </c>
      <c r="N190" s="10" t="s">
        <v>126</v>
      </c>
      <c r="O190" s="12"/>
      <c r="P190" s="12" t="s">
        <v>126</v>
      </c>
    </row>
    <row r="191" spans="2:16" x14ac:dyDescent="0.2">
      <c r="B191" s="9" t="s">
        <v>126</v>
      </c>
      <c r="C191" s="10" t="s">
        <v>126</v>
      </c>
      <c r="D191" s="10" t="s">
        <v>126</v>
      </c>
      <c r="E191" s="10" t="s">
        <v>126</v>
      </c>
      <c r="F191" s="10" t="s">
        <v>126</v>
      </c>
      <c r="G191" s="10" t="s">
        <v>126</v>
      </c>
      <c r="H191" s="10" t="s">
        <v>126</v>
      </c>
      <c r="I191" s="10" t="s">
        <v>126</v>
      </c>
      <c r="J191" s="10" t="s">
        <v>126</v>
      </c>
      <c r="K191" s="10" t="s">
        <v>126</v>
      </c>
      <c r="L191" s="11" t="s">
        <v>126</v>
      </c>
      <c r="M191" s="10" t="s">
        <v>126</v>
      </c>
      <c r="N191" s="10" t="s">
        <v>126</v>
      </c>
      <c r="O191" s="12"/>
      <c r="P191" s="12" t="s">
        <v>126</v>
      </c>
    </row>
    <row r="192" spans="2:16" x14ac:dyDescent="0.2">
      <c r="B192" s="9" t="s">
        <v>126</v>
      </c>
      <c r="C192" s="10" t="s">
        <v>126</v>
      </c>
      <c r="D192" s="10" t="s">
        <v>126</v>
      </c>
      <c r="E192" s="10" t="s">
        <v>126</v>
      </c>
      <c r="F192" s="10" t="s">
        <v>126</v>
      </c>
      <c r="G192" s="10" t="s">
        <v>126</v>
      </c>
      <c r="H192" s="10" t="s">
        <v>126</v>
      </c>
      <c r="I192" s="10" t="s">
        <v>126</v>
      </c>
      <c r="J192" s="10" t="s">
        <v>126</v>
      </c>
      <c r="K192" s="10" t="s">
        <v>126</v>
      </c>
      <c r="L192" s="11" t="s">
        <v>126</v>
      </c>
      <c r="M192" s="10" t="s">
        <v>126</v>
      </c>
      <c r="N192" s="10" t="s">
        <v>126</v>
      </c>
      <c r="O192" s="12"/>
      <c r="P192" s="12" t="s">
        <v>126</v>
      </c>
    </row>
    <row r="193" spans="2:16" x14ac:dyDescent="0.2">
      <c r="B193" s="9" t="s">
        <v>126</v>
      </c>
      <c r="C193" s="10" t="s">
        <v>126</v>
      </c>
      <c r="D193" s="10" t="s">
        <v>126</v>
      </c>
      <c r="E193" s="10" t="s">
        <v>126</v>
      </c>
      <c r="F193" s="10" t="s">
        <v>126</v>
      </c>
      <c r="G193" s="10" t="s">
        <v>126</v>
      </c>
      <c r="H193" s="10" t="s">
        <v>126</v>
      </c>
      <c r="I193" s="10" t="s">
        <v>126</v>
      </c>
      <c r="J193" s="10" t="s">
        <v>126</v>
      </c>
      <c r="K193" s="10" t="s">
        <v>126</v>
      </c>
      <c r="L193" s="11" t="s">
        <v>126</v>
      </c>
      <c r="M193" s="10" t="s">
        <v>126</v>
      </c>
      <c r="N193" s="10" t="s">
        <v>126</v>
      </c>
      <c r="O193" s="12"/>
      <c r="P193" s="12" t="s">
        <v>126</v>
      </c>
    </row>
    <row r="194" spans="2:16" x14ac:dyDescent="0.2">
      <c r="B194" s="9" t="s">
        <v>126</v>
      </c>
      <c r="C194" s="10" t="s">
        <v>126</v>
      </c>
      <c r="D194" s="10" t="s">
        <v>126</v>
      </c>
      <c r="E194" s="10" t="s">
        <v>126</v>
      </c>
      <c r="F194" s="10" t="s">
        <v>126</v>
      </c>
      <c r="G194" s="10" t="s">
        <v>126</v>
      </c>
      <c r="H194" s="10" t="s">
        <v>126</v>
      </c>
      <c r="I194" s="10" t="s">
        <v>126</v>
      </c>
      <c r="J194" s="10" t="s">
        <v>126</v>
      </c>
      <c r="K194" s="10" t="s">
        <v>126</v>
      </c>
      <c r="L194" s="11" t="s">
        <v>126</v>
      </c>
      <c r="M194" s="10" t="s">
        <v>126</v>
      </c>
      <c r="N194" s="10" t="s">
        <v>126</v>
      </c>
      <c r="O194" s="12"/>
      <c r="P194" s="12" t="s">
        <v>126</v>
      </c>
    </row>
    <row r="195" spans="2:16" x14ac:dyDescent="0.2">
      <c r="B195" s="9" t="s">
        <v>126</v>
      </c>
      <c r="C195" s="10" t="s">
        <v>126</v>
      </c>
      <c r="D195" s="10" t="s">
        <v>126</v>
      </c>
      <c r="E195" s="10" t="s">
        <v>126</v>
      </c>
      <c r="F195" s="10" t="s">
        <v>126</v>
      </c>
      <c r="G195" s="10" t="s">
        <v>126</v>
      </c>
      <c r="H195" s="10" t="s">
        <v>126</v>
      </c>
      <c r="I195" s="10" t="s">
        <v>126</v>
      </c>
      <c r="J195" s="10" t="s">
        <v>126</v>
      </c>
      <c r="K195" s="10" t="s">
        <v>126</v>
      </c>
      <c r="L195" s="11" t="s">
        <v>126</v>
      </c>
      <c r="M195" s="10" t="s">
        <v>126</v>
      </c>
      <c r="N195" s="10" t="s">
        <v>126</v>
      </c>
      <c r="O195" s="12"/>
      <c r="P195" s="12" t="s">
        <v>126</v>
      </c>
    </row>
    <row r="196" spans="2:16" x14ac:dyDescent="0.2">
      <c r="C196" s="9"/>
    </row>
    <row r="197" spans="2:16" x14ac:dyDescent="0.2">
      <c r="C197" s="9"/>
    </row>
    <row r="198" spans="2:16" x14ac:dyDescent="0.2">
      <c r="C198" s="9"/>
    </row>
    <row r="199" spans="2:16" x14ac:dyDescent="0.2">
      <c r="C199" s="9"/>
    </row>
    <row r="200" spans="2:16" x14ac:dyDescent="0.2">
      <c r="C200" s="9"/>
    </row>
    <row r="201" spans="2:16" x14ac:dyDescent="0.2">
      <c r="C201" s="9"/>
    </row>
    <row r="202" spans="2:16" x14ac:dyDescent="0.2">
      <c r="C202" s="9"/>
    </row>
    <row r="203" spans="2:16" x14ac:dyDescent="0.2">
      <c r="C203" s="9"/>
    </row>
    <row r="204" spans="2:16" x14ac:dyDescent="0.2">
      <c r="C204" s="9"/>
    </row>
    <row r="205" spans="2:16" x14ac:dyDescent="0.2">
      <c r="C205" s="9"/>
    </row>
    <row r="206" spans="2:16" x14ac:dyDescent="0.2">
      <c r="C206" s="9"/>
    </row>
    <row r="207" spans="2:16" x14ac:dyDescent="0.2">
      <c r="C207" s="9"/>
    </row>
    <row r="208" spans="2:16" x14ac:dyDescent="0.2">
      <c r="C208" s="9"/>
    </row>
    <row r="209" spans="3:3" x14ac:dyDescent="0.2">
      <c r="C20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09"/>
  <sheetViews>
    <sheetView workbookViewId="0">
      <pane xSplit="1" ySplit="4" topLeftCell="L102" activePane="bottomRight" state="frozen"/>
      <selection pane="topRight" activeCell="B1" sqref="B1"/>
      <selection pane="bottomLeft" activeCell="A5" sqref="A5"/>
      <selection pane="bottomRight" activeCell="O110" sqref="O110"/>
    </sheetView>
  </sheetViews>
  <sheetFormatPr defaultColWidth="8.85546875" defaultRowHeight="14.25" x14ac:dyDescent="0.2"/>
  <cols>
    <col min="1" max="1" width="13.7109375" style="3" bestFit="1" customWidth="1"/>
    <col min="2" max="2" width="10.28515625" style="3" customWidth="1"/>
    <col min="3" max="3" width="14.85546875" style="3" customWidth="1"/>
    <col min="4" max="4" width="14.140625" style="3" customWidth="1"/>
    <col min="5" max="5" width="15.140625" style="3" customWidth="1"/>
    <col min="6" max="6" width="14.7109375" style="3" customWidth="1"/>
    <col min="7" max="7" width="16.42578125" style="3" customWidth="1"/>
    <col min="8" max="8" width="15.7109375" style="3" customWidth="1"/>
    <col min="9" max="9" width="16.42578125" style="3" customWidth="1"/>
    <col min="10" max="10" width="14.7109375" style="3" customWidth="1"/>
    <col min="11" max="11" width="16" style="41" customWidth="1"/>
    <col min="12" max="12" width="10.5703125" style="3" customWidth="1"/>
    <col min="13" max="13" width="14" style="3" customWidth="1"/>
    <col min="14" max="14" width="2.5703125" style="3" customWidth="1"/>
    <col min="15" max="15" width="11.140625" style="41" customWidth="1"/>
    <col min="16" max="16" width="17.7109375" style="1" bestFit="1" customWidth="1"/>
    <col min="17" max="18" width="8.85546875" style="1"/>
    <col min="19" max="19" width="9" style="1" bestFit="1" customWidth="1"/>
    <col min="20" max="20" width="13.28515625" style="1" customWidth="1"/>
    <col min="21" max="21" width="13.5703125" style="1" customWidth="1"/>
    <col min="22" max="22" width="12.7109375" style="1" customWidth="1"/>
    <col min="23" max="23" width="13.28515625" style="1" customWidth="1"/>
    <col min="24" max="24" width="13.42578125" style="1" customWidth="1"/>
    <col min="25" max="25" width="12.7109375" style="1" customWidth="1"/>
    <col min="26" max="26" width="13.85546875" style="1" customWidth="1"/>
    <col min="27" max="27" width="13.28515625" style="1" customWidth="1"/>
    <col min="28" max="28" width="14.28515625" style="1" customWidth="1"/>
    <col min="29" max="29" width="9.140625" style="1" customWidth="1"/>
    <col min="30" max="30" width="9.28515625" style="1" customWidth="1"/>
    <col min="31" max="31" width="3.28515625" style="1" customWidth="1"/>
    <col min="32" max="32" width="10.5703125" style="1" customWidth="1"/>
    <col min="33" max="16384" width="8.85546875" style="1"/>
  </cols>
  <sheetData>
    <row r="2" spans="1:32" ht="18" x14ac:dyDescent="0.25">
      <c r="A2" s="16" t="s">
        <v>215</v>
      </c>
      <c r="R2" s="2"/>
      <c r="S2" s="2"/>
    </row>
    <row r="3" spans="1:32" ht="25.9" customHeight="1" x14ac:dyDescent="0.2">
      <c r="A3" s="17" t="s">
        <v>194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  <c r="H3" s="18" t="s">
        <v>8</v>
      </c>
      <c r="I3" s="18" t="s">
        <v>9</v>
      </c>
      <c r="J3" s="18" t="s">
        <v>10</v>
      </c>
      <c r="K3" s="42" t="s">
        <v>11</v>
      </c>
      <c r="L3" s="18" t="s">
        <v>12</v>
      </c>
      <c r="M3" s="18" t="s">
        <v>13</v>
      </c>
      <c r="N3" s="19"/>
      <c r="Q3" s="3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2" ht="71.25" x14ac:dyDescent="0.2"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1" t="s">
        <v>23</v>
      </c>
      <c r="L4" s="20" t="s">
        <v>24</v>
      </c>
      <c r="M4" s="20" t="s">
        <v>25</v>
      </c>
      <c r="N4" s="21"/>
      <c r="O4" s="21" t="s">
        <v>0</v>
      </c>
      <c r="AE4" s="7"/>
      <c r="AF4" s="7"/>
    </row>
    <row r="5" spans="1:32" x14ac:dyDescent="0.2">
      <c r="B5" s="20"/>
      <c r="C5" s="20"/>
      <c r="D5" s="20"/>
      <c r="E5" s="20"/>
      <c r="F5" s="20"/>
      <c r="G5" s="20"/>
      <c r="H5" s="20"/>
      <c r="I5" s="20"/>
      <c r="J5" s="20"/>
      <c r="K5" s="21"/>
      <c r="L5" s="20"/>
      <c r="M5" s="20"/>
      <c r="N5" s="21"/>
      <c r="O5" s="21"/>
      <c r="AE5" s="7"/>
      <c r="AF5" s="7"/>
    </row>
    <row r="6" spans="1:32" x14ac:dyDescent="0.2">
      <c r="B6" s="20"/>
      <c r="C6" s="20"/>
      <c r="D6" s="20"/>
      <c r="E6" s="20"/>
      <c r="F6" s="20"/>
      <c r="G6" s="20"/>
      <c r="H6" s="20"/>
      <c r="I6" s="20"/>
      <c r="J6" s="20"/>
      <c r="K6" s="21"/>
      <c r="L6" s="20"/>
      <c r="M6" s="20"/>
      <c r="N6" s="21"/>
      <c r="O6" s="21"/>
      <c r="AE6" s="7"/>
      <c r="AF6" s="7"/>
    </row>
    <row r="7" spans="1:32" x14ac:dyDescent="0.2"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1"/>
      <c r="O7" s="21"/>
      <c r="AE7" s="7"/>
      <c r="AF7" s="7"/>
    </row>
    <row r="8" spans="1:32" x14ac:dyDescent="0.2">
      <c r="B8" s="20"/>
      <c r="C8" s="20"/>
      <c r="D8" s="20"/>
      <c r="E8" s="20"/>
      <c r="F8" s="20"/>
      <c r="G8" s="20"/>
      <c r="H8" s="20"/>
      <c r="I8" s="20"/>
      <c r="J8" s="20"/>
      <c r="K8" s="21"/>
      <c r="L8" s="20"/>
      <c r="M8" s="20"/>
      <c r="N8" s="21"/>
      <c r="O8" s="21"/>
      <c r="AE8" s="7"/>
      <c r="AF8" s="7"/>
    </row>
    <row r="9" spans="1:32" x14ac:dyDescent="0.2">
      <c r="B9" s="20"/>
      <c r="C9" s="20"/>
      <c r="D9" s="20"/>
      <c r="E9" s="20"/>
      <c r="F9" s="20"/>
      <c r="G9" s="20"/>
      <c r="H9" s="20"/>
      <c r="I9" s="20"/>
      <c r="J9" s="20"/>
      <c r="K9" s="21"/>
      <c r="L9" s="20"/>
      <c r="M9" s="20"/>
      <c r="N9" s="21"/>
      <c r="O9" s="21"/>
      <c r="AE9" s="7"/>
      <c r="AF9" s="7"/>
    </row>
    <row r="10" spans="1:32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1"/>
      <c r="O10" s="21"/>
      <c r="AE10" s="7"/>
      <c r="AF10" s="7"/>
    </row>
    <row r="11" spans="1:32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0"/>
      <c r="N11" s="21"/>
      <c r="O11" s="21"/>
      <c r="AE11" s="7"/>
      <c r="AF11" s="7"/>
    </row>
    <row r="12" spans="1:32" x14ac:dyDescent="0.2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0"/>
      <c r="N12" s="21"/>
      <c r="O12" s="21"/>
      <c r="AE12" s="7"/>
      <c r="AF12" s="7"/>
    </row>
    <row r="13" spans="1:32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0"/>
      <c r="N13" s="21"/>
      <c r="O13" s="21"/>
      <c r="AE13" s="7"/>
      <c r="AF13" s="7"/>
    </row>
    <row r="14" spans="1:32" x14ac:dyDescent="0.2"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0"/>
      <c r="N14" s="21"/>
      <c r="O14" s="21"/>
      <c r="AE14" s="7"/>
      <c r="AF14" s="7"/>
    </row>
    <row r="15" spans="1:32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0"/>
      <c r="N15" s="21"/>
      <c r="O15" s="21"/>
      <c r="AE15" s="7"/>
      <c r="AF15" s="7"/>
    </row>
    <row r="16" spans="1:32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0"/>
      <c r="N16" s="21"/>
      <c r="O16" s="21"/>
      <c r="AE16" s="7"/>
      <c r="AF16" s="7"/>
    </row>
    <row r="17" spans="1:32" x14ac:dyDescent="0.2">
      <c r="A17" s="3" t="s">
        <v>38</v>
      </c>
      <c r="B17" s="23">
        <f>AVERAGE(IIP_Indices!B6:B17)</f>
        <v>70.110083333333336</v>
      </c>
      <c r="C17" s="23">
        <f>AVERAGE(IIP_Indices!C6:C17)</f>
        <v>76.775333333333336</v>
      </c>
      <c r="D17" s="23">
        <f>AVERAGE(IIP_Indices!D6:D17)</f>
        <v>83.519166666666663</v>
      </c>
      <c r="E17" s="23">
        <f>AVERAGE(IIP_Indices!E6:E17)</f>
        <v>77.758083333333332</v>
      </c>
      <c r="F17" s="23">
        <f>AVERAGE(IIP_Indices!F6:F17)</f>
        <v>58.490916666666671</v>
      </c>
      <c r="G17" s="23">
        <f>AVERAGE(IIP_Indices!G6:G17)</f>
        <v>96.425666666666658</v>
      </c>
      <c r="H17" s="23">
        <f>AVERAGE(IIP_Indices!H6:H17)</f>
        <v>74.145666666666685</v>
      </c>
      <c r="I17" s="23">
        <f>AVERAGE(IIP_Indices!I6:I17)</f>
        <v>72.968499999999992</v>
      </c>
      <c r="J17" s="23">
        <f>AVERAGE(IIP_Indices!J6:J17)</f>
        <v>59.267833333333336</v>
      </c>
      <c r="K17" s="22">
        <f>AVERAGE(IIP_Indices!K6:K17)</f>
        <v>78.907416666666663</v>
      </c>
      <c r="L17" s="23">
        <f>AVERAGE(IIP_Indices!L6:L17)</f>
        <v>74.20441666666666</v>
      </c>
      <c r="M17" s="23">
        <f>AVERAGE(IIP_Indices!M6:M17)</f>
        <v>76.308833333333325</v>
      </c>
      <c r="N17" s="23"/>
      <c r="O17" s="22">
        <f>AVERAGE(IIP_Indices!O6:O17)</f>
        <v>74.647416666666672</v>
      </c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10"/>
      <c r="AE17" s="12"/>
      <c r="AF17" s="12"/>
    </row>
    <row r="18" spans="1:32" x14ac:dyDescent="0.2">
      <c r="A18" s="3" t="s">
        <v>39</v>
      </c>
      <c r="B18" s="23">
        <f>AVERAGE(IIP_Indices!B7:B18)</f>
        <v>70.778500000000008</v>
      </c>
      <c r="C18" s="23">
        <f>AVERAGE(IIP_Indices!C7:C18)</f>
        <v>78.532250000000005</v>
      </c>
      <c r="D18" s="23">
        <f>AVERAGE(IIP_Indices!D7:D18)</f>
        <v>84.329166666666666</v>
      </c>
      <c r="E18" s="23">
        <f>AVERAGE(IIP_Indices!E7:E18)</f>
        <v>77.042416666666668</v>
      </c>
      <c r="F18" s="23">
        <f>AVERAGE(IIP_Indices!F7:F18)</f>
        <v>58.832416666666681</v>
      </c>
      <c r="G18" s="23">
        <f>AVERAGE(IIP_Indices!G7:G18)</f>
        <v>99.796583333333331</v>
      </c>
      <c r="H18" s="23">
        <f>AVERAGE(IIP_Indices!H7:H18)</f>
        <v>76.562833333333344</v>
      </c>
      <c r="I18" s="23">
        <f>AVERAGE(IIP_Indices!I7:I18)</f>
        <v>77.321666666666658</v>
      </c>
      <c r="J18" s="23">
        <f>AVERAGE(IIP_Indices!J7:J18)</f>
        <v>61.090166666666669</v>
      </c>
      <c r="K18" s="22">
        <f>AVERAGE(IIP_Indices!K7:K18)</f>
        <v>80.665416666666673</v>
      </c>
      <c r="L18" s="23">
        <f>AVERAGE(IIP_Indices!L7:L18)</f>
        <v>75.899166666666659</v>
      </c>
      <c r="M18" s="23">
        <f>AVERAGE(IIP_Indices!M7:M18)</f>
        <v>78.044750000000008</v>
      </c>
      <c r="N18" s="23"/>
      <c r="O18" s="22">
        <f>AVERAGE(IIP_Indices!O7:O18)</f>
        <v>75.927166666666679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10"/>
      <c r="AE18" s="12"/>
      <c r="AF18" s="12"/>
    </row>
    <row r="19" spans="1:32" x14ac:dyDescent="0.2">
      <c r="A19" s="3" t="s">
        <v>40</v>
      </c>
      <c r="B19" s="23">
        <f>AVERAGE(IIP_Indices!B8:B19)</f>
        <v>69.213083333333344</v>
      </c>
      <c r="C19" s="23">
        <f>AVERAGE(IIP_Indices!C8:C19)</f>
        <v>81.085833333333341</v>
      </c>
      <c r="D19" s="23">
        <f>AVERAGE(IIP_Indices!D8:D19)</f>
        <v>85.365750000000006</v>
      </c>
      <c r="E19" s="23">
        <f>AVERAGE(IIP_Indices!E8:E19)</f>
        <v>76.255250000000004</v>
      </c>
      <c r="F19" s="23">
        <f>AVERAGE(IIP_Indices!F8:F19)</f>
        <v>58.020416666666669</v>
      </c>
      <c r="G19" s="23">
        <f>AVERAGE(IIP_Indices!G8:G19)</f>
        <v>101.44200000000001</v>
      </c>
      <c r="H19" s="23">
        <f>AVERAGE(IIP_Indices!H8:H19)</f>
        <v>77.461166666666671</v>
      </c>
      <c r="I19" s="23">
        <f>AVERAGE(IIP_Indices!I8:I19)</f>
        <v>81.594833333333327</v>
      </c>
      <c r="J19" s="23">
        <f>AVERAGE(IIP_Indices!J8:J19)</f>
        <v>62.174500000000002</v>
      </c>
      <c r="K19" s="22">
        <f>AVERAGE(IIP_Indices!K8:K19)</f>
        <v>82.460250000000016</v>
      </c>
      <c r="L19" s="23">
        <f>AVERAGE(IIP_Indices!L8:L19)</f>
        <v>77.440666666666672</v>
      </c>
      <c r="M19" s="23">
        <f>AVERAGE(IIP_Indices!M8:M19)</f>
        <v>79.267916666666679</v>
      </c>
      <c r="N19" s="23"/>
      <c r="O19" s="22">
        <f>AVERAGE(IIP_Indices!O8:O19)</f>
        <v>76.246833333333356</v>
      </c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10"/>
      <c r="AE19" s="12"/>
      <c r="AF19" s="12"/>
    </row>
    <row r="20" spans="1:32" x14ac:dyDescent="0.2">
      <c r="A20" s="3" t="s">
        <v>41</v>
      </c>
      <c r="B20" s="23">
        <f>AVERAGE(IIP_Indices!B9:B20)</f>
        <v>69.930833333333325</v>
      </c>
      <c r="C20" s="23">
        <f>AVERAGE(IIP_Indices!C9:C20)</f>
        <v>83.55158333333334</v>
      </c>
      <c r="D20" s="23">
        <f>AVERAGE(IIP_Indices!D9:D20)</f>
        <v>85.668833333333339</v>
      </c>
      <c r="E20" s="23">
        <f>AVERAGE(IIP_Indices!E9:E20)</f>
        <v>71.322333333333347</v>
      </c>
      <c r="F20" s="23">
        <f>AVERAGE(IIP_Indices!F9:F20)</f>
        <v>60.068000000000005</v>
      </c>
      <c r="G20" s="23">
        <f>AVERAGE(IIP_Indices!G9:G20)</f>
        <v>102.73383333333334</v>
      </c>
      <c r="H20" s="23">
        <f>AVERAGE(IIP_Indices!H9:H20)</f>
        <v>78.432666666666677</v>
      </c>
      <c r="I20" s="23">
        <f>AVERAGE(IIP_Indices!I9:I20)</f>
        <v>81.39266666666667</v>
      </c>
      <c r="J20" s="23">
        <f>AVERAGE(IIP_Indices!J9:J20)</f>
        <v>64.00633333333333</v>
      </c>
      <c r="K20" s="22">
        <f>AVERAGE(IIP_Indices!K9:K20)</f>
        <v>83.146000000000001</v>
      </c>
      <c r="L20" s="23">
        <f>AVERAGE(IIP_Indices!L9:L20)</f>
        <v>78.603750000000005</v>
      </c>
      <c r="M20" s="23">
        <f>AVERAGE(IIP_Indices!M9:M20)</f>
        <v>80.190416666666664</v>
      </c>
      <c r="N20" s="23"/>
      <c r="O20" s="22">
        <f>AVERAGE(IIP_Indices!O9:O20)</f>
        <v>77.199250000000006</v>
      </c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10"/>
      <c r="AE20" s="12"/>
      <c r="AF20" s="12"/>
    </row>
    <row r="21" spans="1:32" x14ac:dyDescent="0.2">
      <c r="A21" s="3" t="s">
        <v>42</v>
      </c>
      <c r="B21" s="23">
        <f>AVERAGE(IIP_Indices!B10:B21)</f>
        <v>70.030916666666656</v>
      </c>
      <c r="C21" s="23">
        <f>AVERAGE(IIP_Indices!C10:C21)</f>
        <v>84.588583333333318</v>
      </c>
      <c r="D21" s="23">
        <f>AVERAGE(IIP_Indices!D10:D21)</f>
        <v>85.708000000000013</v>
      </c>
      <c r="E21" s="23">
        <f>AVERAGE(IIP_Indices!E10:E21)</f>
        <v>74.094166666666666</v>
      </c>
      <c r="F21" s="23">
        <f>AVERAGE(IIP_Indices!F10:F21)</f>
        <v>61.977333333333327</v>
      </c>
      <c r="G21" s="23">
        <f>AVERAGE(IIP_Indices!G10:G21)</f>
        <v>104.12724999999999</v>
      </c>
      <c r="H21" s="23">
        <f>AVERAGE(IIP_Indices!H10:H21)</f>
        <v>79.079416666666674</v>
      </c>
      <c r="I21" s="23">
        <f>AVERAGE(IIP_Indices!I10:I21)</f>
        <v>84.006916666666669</v>
      </c>
      <c r="J21" s="23">
        <f>AVERAGE(IIP_Indices!J10:J21)</f>
        <v>67.46916666666668</v>
      </c>
      <c r="K21" s="22">
        <f>AVERAGE(IIP_Indices!K10:K21)</f>
        <v>84.328666666666663</v>
      </c>
      <c r="L21" s="23">
        <f>AVERAGE(IIP_Indices!L10:L21)</f>
        <v>79.697749999999999</v>
      </c>
      <c r="M21" s="23">
        <f>AVERAGE(IIP_Indices!M10:M21)</f>
        <v>80.954666666666668</v>
      </c>
      <c r="N21" s="23"/>
      <c r="O21" s="22">
        <f>AVERAGE(IIP_Indices!O10:O21)</f>
        <v>77.83541666666666</v>
      </c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10"/>
      <c r="AE21" s="12"/>
      <c r="AF21" s="12"/>
    </row>
    <row r="22" spans="1:32" x14ac:dyDescent="0.2">
      <c r="A22" s="3" t="s">
        <v>43</v>
      </c>
      <c r="B22" s="23">
        <f>AVERAGE(IIP_Indices!B11:B22)</f>
        <v>69.266499999999994</v>
      </c>
      <c r="C22" s="23">
        <f>AVERAGE(IIP_Indices!C11:C22)</f>
        <v>86.773916666666651</v>
      </c>
      <c r="D22" s="23">
        <f>AVERAGE(IIP_Indices!D11:D22)</f>
        <v>85.210000000000008</v>
      </c>
      <c r="E22" s="23">
        <f>AVERAGE(IIP_Indices!E11:E22)</f>
        <v>84.104833333333332</v>
      </c>
      <c r="F22" s="23">
        <f>AVERAGE(IIP_Indices!F11:F22)</f>
        <v>63.844666666666662</v>
      </c>
      <c r="G22" s="23">
        <f>AVERAGE(IIP_Indices!G11:G22)</f>
        <v>106.26991666666665</v>
      </c>
      <c r="H22" s="23">
        <f>AVERAGE(IIP_Indices!H11:H22)</f>
        <v>80.153500000000008</v>
      </c>
      <c r="I22" s="23">
        <f>AVERAGE(IIP_Indices!I11:I22)</f>
        <v>86.199833333333345</v>
      </c>
      <c r="J22" s="23">
        <f>AVERAGE(IIP_Indices!J11:J22)</f>
        <v>72.787750000000003</v>
      </c>
      <c r="K22" s="22">
        <f>AVERAGE(IIP_Indices!K11:K22)</f>
        <v>86.049083333333328</v>
      </c>
      <c r="L22" s="23">
        <f>AVERAGE(IIP_Indices!L11:L22)</f>
        <v>80.683416666666673</v>
      </c>
      <c r="M22" s="23">
        <f>AVERAGE(IIP_Indices!M11:M22)</f>
        <v>81.707583333333332</v>
      </c>
      <c r="N22" s="23"/>
      <c r="O22" s="22">
        <f>AVERAGE(IIP_Indices!O11:O22)</f>
        <v>78.298749999999998</v>
      </c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10"/>
      <c r="AE22" s="12"/>
      <c r="AF22" s="12"/>
    </row>
    <row r="23" spans="1:32" x14ac:dyDescent="0.2">
      <c r="A23" s="3" t="s">
        <v>44</v>
      </c>
      <c r="B23" s="23">
        <f>AVERAGE(IIP_Indices!B12:B23)</f>
        <v>68.591249999999988</v>
      </c>
      <c r="C23" s="23">
        <f>AVERAGE(IIP_Indices!C12:C23)</f>
        <v>87.687000000000012</v>
      </c>
      <c r="D23" s="23">
        <f>AVERAGE(IIP_Indices!D12:D23)</f>
        <v>85.885500000000022</v>
      </c>
      <c r="E23" s="23">
        <f>AVERAGE(IIP_Indices!E12:E23)</f>
        <v>81.988749999999996</v>
      </c>
      <c r="F23" s="23">
        <f>AVERAGE(IIP_Indices!F12:F23)</f>
        <v>66.315583333333322</v>
      </c>
      <c r="G23" s="23">
        <f>AVERAGE(IIP_Indices!G12:G23)</f>
        <v>105.45283333333334</v>
      </c>
      <c r="H23" s="23">
        <f>AVERAGE(IIP_Indices!H12:H23)</f>
        <v>80.30158333333334</v>
      </c>
      <c r="I23" s="23">
        <f>AVERAGE(IIP_Indices!I12:I23)</f>
        <v>84.601666666666674</v>
      </c>
      <c r="J23" s="23">
        <f>AVERAGE(IIP_Indices!J12:J23)</f>
        <v>74.408833333333334</v>
      </c>
      <c r="K23" s="22">
        <f>AVERAGE(IIP_Indices!K12:K23)</f>
        <v>86.380416666666676</v>
      </c>
      <c r="L23" s="23">
        <f>AVERAGE(IIP_Indices!L12:L23)</f>
        <v>81.740249999999989</v>
      </c>
      <c r="M23" s="23">
        <f>AVERAGE(IIP_Indices!M12:M23)</f>
        <v>82.666250000000005</v>
      </c>
      <c r="N23" s="23"/>
      <c r="O23" s="22">
        <f>AVERAGE(IIP_Indices!O12:O23)</f>
        <v>78.392083333333332</v>
      </c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10"/>
      <c r="AE23" s="12"/>
      <c r="AF23" s="12"/>
    </row>
    <row r="24" spans="1:32" x14ac:dyDescent="0.2">
      <c r="A24" s="3" t="s">
        <v>45</v>
      </c>
      <c r="B24" s="23">
        <f>AVERAGE(IIP_Indices!B13:B24)</f>
        <v>68.918999999999983</v>
      </c>
      <c r="C24" s="23">
        <f>AVERAGE(IIP_Indices!C13:C24)</f>
        <v>87.048999999999992</v>
      </c>
      <c r="D24" s="23">
        <f>AVERAGE(IIP_Indices!D13:D24)</f>
        <v>86.623666666666679</v>
      </c>
      <c r="E24" s="23">
        <f>AVERAGE(IIP_Indices!E13:E24)</f>
        <v>77.554666666666662</v>
      </c>
      <c r="F24" s="23">
        <f>AVERAGE(IIP_Indices!F13:F24)</f>
        <v>68.240499999999997</v>
      </c>
      <c r="G24" s="23">
        <f>AVERAGE(IIP_Indices!G13:G24)</f>
        <v>106.53958333333333</v>
      </c>
      <c r="H24" s="23">
        <f>AVERAGE(IIP_Indices!H13:H24)</f>
        <v>79.0565</v>
      </c>
      <c r="I24" s="23">
        <f>AVERAGE(IIP_Indices!I13:I24)</f>
        <v>87.512416666666653</v>
      </c>
      <c r="J24" s="23">
        <f>AVERAGE(IIP_Indices!J13:J24)</f>
        <v>75.917666666666676</v>
      </c>
      <c r="K24" s="22">
        <f>AVERAGE(IIP_Indices!K13:K24)</f>
        <v>86.987833333333342</v>
      </c>
      <c r="L24" s="23">
        <f>AVERAGE(IIP_Indices!L13:L24)</f>
        <v>82.493916666666664</v>
      </c>
      <c r="M24" s="23">
        <f>AVERAGE(IIP_Indices!M13:M24)</f>
        <v>83.827999999999989</v>
      </c>
      <c r="N24" s="23"/>
      <c r="O24" s="22">
        <f>AVERAGE(IIP_Indices!O13:O24)</f>
        <v>78.825333333333333</v>
      </c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10"/>
      <c r="AE24" s="12"/>
      <c r="AF24" s="12"/>
    </row>
    <row r="25" spans="1:32" x14ac:dyDescent="0.2">
      <c r="A25" s="3" t="s">
        <v>46</v>
      </c>
      <c r="B25" s="23">
        <f>AVERAGE(IIP_Indices!B14:B25)</f>
        <v>68.947416666666655</v>
      </c>
      <c r="C25" s="23">
        <f>AVERAGE(IIP_Indices!C14:C25)</f>
        <v>87.852250000000012</v>
      </c>
      <c r="D25" s="23">
        <f>AVERAGE(IIP_Indices!D14:D25)</f>
        <v>87.359583333333333</v>
      </c>
      <c r="E25" s="23">
        <f>AVERAGE(IIP_Indices!E14:E25)</f>
        <v>71.972999999999999</v>
      </c>
      <c r="F25" s="23">
        <f>AVERAGE(IIP_Indices!F14:F25)</f>
        <v>71.445916666666662</v>
      </c>
      <c r="G25" s="23">
        <f>AVERAGE(IIP_Indices!G14:G25)</f>
        <v>107.19516666666665</v>
      </c>
      <c r="H25" s="23">
        <f>AVERAGE(IIP_Indices!H14:H25)</f>
        <v>81.190583333333336</v>
      </c>
      <c r="I25" s="23">
        <f>AVERAGE(IIP_Indices!I14:I25)</f>
        <v>87.621416666666661</v>
      </c>
      <c r="J25" s="23">
        <f>AVERAGE(IIP_Indices!J14:J25)</f>
        <v>76.035499999999999</v>
      </c>
      <c r="K25" s="22">
        <f>AVERAGE(IIP_Indices!K14:K25)</f>
        <v>87.621166666666667</v>
      </c>
      <c r="L25" s="23">
        <f>AVERAGE(IIP_Indices!L14:L25)</f>
        <v>83.272333333333322</v>
      </c>
      <c r="M25" s="23">
        <f>AVERAGE(IIP_Indices!M14:M25)</f>
        <v>84.921833333333325</v>
      </c>
      <c r="N25" s="23"/>
      <c r="O25" s="22">
        <f>AVERAGE(IIP_Indices!O14:O25)</f>
        <v>79.28158333333333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10"/>
      <c r="AE25" s="12"/>
      <c r="AF25" s="12"/>
    </row>
    <row r="26" spans="1:32" x14ac:dyDescent="0.2">
      <c r="A26" s="3" t="s">
        <v>47</v>
      </c>
      <c r="B26" s="23">
        <f>AVERAGE(IIP_Indices!B15:B26)</f>
        <v>69.102416666666656</v>
      </c>
      <c r="C26" s="23">
        <f>AVERAGE(IIP_Indices!C15:C26)</f>
        <v>89.586166666666671</v>
      </c>
      <c r="D26" s="23">
        <f>AVERAGE(IIP_Indices!D15:D26)</f>
        <v>88.27891666666666</v>
      </c>
      <c r="E26" s="23">
        <f>AVERAGE(IIP_Indices!E15:E26)</f>
        <v>70.186083333333343</v>
      </c>
      <c r="F26" s="23">
        <f>AVERAGE(IIP_Indices!F15:F26)</f>
        <v>73.443666666666658</v>
      </c>
      <c r="G26" s="23">
        <f>AVERAGE(IIP_Indices!G15:G26)</f>
        <v>110.19475</v>
      </c>
      <c r="H26" s="23">
        <f>AVERAGE(IIP_Indices!H15:H26)</f>
        <v>83.207583333333346</v>
      </c>
      <c r="I26" s="23">
        <f>AVERAGE(IIP_Indices!I15:I26)</f>
        <v>91.479583333333338</v>
      </c>
      <c r="J26" s="23">
        <f>AVERAGE(IIP_Indices!J15:J26)</f>
        <v>76.216916666666677</v>
      </c>
      <c r="K26" s="22">
        <f>AVERAGE(IIP_Indices!K15:K26)</f>
        <v>89.325666666666677</v>
      </c>
      <c r="L26" s="23">
        <f>AVERAGE(IIP_Indices!L15:L26)</f>
        <v>84.229499999999987</v>
      </c>
      <c r="M26" s="23">
        <f>AVERAGE(IIP_Indices!M15:M26)</f>
        <v>85.946166666666656</v>
      </c>
      <c r="N26" s="23"/>
      <c r="O26" s="22">
        <f>AVERAGE(IIP_Indices!O15:O26)</f>
        <v>80.185000000000002</v>
      </c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10"/>
      <c r="AE26" s="12"/>
      <c r="AF26" s="12"/>
    </row>
    <row r="27" spans="1:32" x14ac:dyDescent="0.2">
      <c r="A27" s="3" t="s">
        <v>48</v>
      </c>
      <c r="B27" s="23">
        <f>AVERAGE(IIP_Indices!B16:B27)</f>
        <v>68.871416666666661</v>
      </c>
      <c r="C27" s="23">
        <f>AVERAGE(IIP_Indices!C16:C27)</f>
        <v>90.572833333333335</v>
      </c>
      <c r="D27" s="23">
        <f>AVERAGE(IIP_Indices!D16:D27)</f>
        <v>89.286166666666688</v>
      </c>
      <c r="E27" s="23">
        <f>AVERAGE(IIP_Indices!E16:E27)</f>
        <v>73.246166666666667</v>
      </c>
      <c r="F27" s="23">
        <f>AVERAGE(IIP_Indices!F16:F27)</f>
        <v>75.044916666666666</v>
      </c>
      <c r="G27" s="23">
        <f>AVERAGE(IIP_Indices!G16:G27)</f>
        <v>110.39400000000001</v>
      </c>
      <c r="H27" s="23">
        <f>AVERAGE(IIP_Indices!H16:H27)</f>
        <v>81.417333333333332</v>
      </c>
      <c r="I27" s="23">
        <f>AVERAGE(IIP_Indices!I16:I27)</f>
        <v>91.822666666666677</v>
      </c>
      <c r="J27" s="23">
        <f>AVERAGE(IIP_Indices!J16:J27)</f>
        <v>75.617083333333326</v>
      </c>
      <c r="K27" s="22">
        <f>AVERAGE(IIP_Indices!K16:K27)</f>
        <v>89.969000000000008</v>
      </c>
      <c r="L27" s="23">
        <f>AVERAGE(IIP_Indices!L16:L27)</f>
        <v>85.183583333333317</v>
      </c>
      <c r="M27" s="23">
        <f>AVERAGE(IIP_Indices!M16:M27)</f>
        <v>86.681666666666658</v>
      </c>
      <c r="N27" s="23"/>
      <c r="O27" s="22">
        <f>AVERAGE(IIP_Indices!O16:O27)</f>
        <v>80.535916666666665</v>
      </c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10"/>
      <c r="AE27" s="12"/>
      <c r="AF27" s="12"/>
    </row>
    <row r="28" spans="1:32" x14ac:dyDescent="0.2">
      <c r="A28" s="3" t="s">
        <v>49</v>
      </c>
      <c r="B28" s="23">
        <f>AVERAGE(IIP_Indices!B17:B28)</f>
        <v>68.34108333333333</v>
      </c>
      <c r="C28" s="23">
        <f>AVERAGE(IIP_Indices!C17:C28)</f>
        <v>91.601916666666668</v>
      </c>
      <c r="D28" s="23">
        <f>AVERAGE(IIP_Indices!D17:D28)</f>
        <v>90.757500000000007</v>
      </c>
      <c r="E28" s="23">
        <f>AVERAGE(IIP_Indices!E17:E28)</f>
        <v>73.061750000000004</v>
      </c>
      <c r="F28" s="23">
        <f>AVERAGE(IIP_Indices!F17:F28)</f>
        <v>77.188833333333335</v>
      </c>
      <c r="G28" s="23">
        <f>AVERAGE(IIP_Indices!G17:G28)</f>
        <v>109.23116666666668</v>
      </c>
      <c r="H28" s="23">
        <f>AVERAGE(IIP_Indices!H17:H28)</f>
        <v>81.142833333333328</v>
      </c>
      <c r="I28" s="23">
        <f>AVERAGE(IIP_Indices!I17:I28)</f>
        <v>91.126083333333341</v>
      </c>
      <c r="J28" s="23">
        <f>AVERAGE(IIP_Indices!J17:J28)</f>
        <v>75.599583333333342</v>
      </c>
      <c r="K28" s="22">
        <f>AVERAGE(IIP_Indices!K17:K28)</f>
        <v>90.661500000000004</v>
      </c>
      <c r="L28" s="23">
        <f>AVERAGE(IIP_Indices!L17:L28)</f>
        <v>85.289166666666659</v>
      </c>
      <c r="M28" s="23">
        <f>AVERAGE(IIP_Indices!M17:M28)</f>
        <v>87.575333333333333</v>
      </c>
      <c r="N28" s="23"/>
      <c r="O28" s="22">
        <f>AVERAGE(IIP_Indices!O17:O28)</f>
        <v>80.675249999999991</v>
      </c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10"/>
      <c r="AE28" s="12"/>
      <c r="AF28" s="12"/>
    </row>
    <row r="29" spans="1:32" x14ac:dyDescent="0.2">
      <c r="A29" s="3" t="s">
        <v>50</v>
      </c>
      <c r="B29" s="23">
        <f>AVERAGE(IIP_Indices!B18:B29)</f>
        <v>69.57416666666667</v>
      </c>
      <c r="C29" s="23">
        <f>AVERAGE(IIP_Indices!C18:C29)</f>
        <v>92.839916666666667</v>
      </c>
      <c r="D29" s="23">
        <f>AVERAGE(IIP_Indices!D18:D29)</f>
        <v>90.426166666666674</v>
      </c>
      <c r="E29" s="23">
        <f>AVERAGE(IIP_Indices!E18:E29)</f>
        <v>73.893916666666669</v>
      </c>
      <c r="F29" s="23">
        <f>AVERAGE(IIP_Indices!F18:F29)</f>
        <v>79.661583333333326</v>
      </c>
      <c r="G29" s="23">
        <f>AVERAGE(IIP_Indices!G18:G29)</f>
        <v>109.19858333333333</v>
      </c>
      <c r="H29" s="23">
        <f>AVERAGE(IIP_Indices!H18:H29)</f>
        <v>84.235166666666672</v>
      </c>
      <c r="I29" s="23">
        <f>AVERAGE(IIP_Indices!I18:I29)</f>
        <v>90.250166666666658</v>
      </c>
      <c r="J29" s="23">
        <f>AVERAGE(IIP_Indices!J18:J29)</f>
        <v>75.245750000000001</v>
      </c>
      <c r="K29" s="22">
        <f>AVERAGE(IIP_Indices!K18:K29)</f>
        <v>91.289583333333326</v>
      </c>
      <c r="L29" s="23">
        <f>AVERAGE(IIP_Indices!L18:L29)</f>
        <v>86.474499999999992</v>
      </c>
      <c r="M29" s="23">
        <f>AVERAGE(IIP_Indices!M18:M29)</f>
        <v>88.195249999999987</v>
      </c>
      <c r="N29" s="23"/>
      <c r="O29" s="22">
        <f>AVERAGE(IIP_Indices!O18:O29)</f>
        <v>81.555250000000001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10"/>
      <c r="AE29" s="12"/>
      <c r="AF29" s="12"/>
    </row>
    <row r="30" spans="1:32" x14ac:dyDescent="0.2">
      <c r="A30" s="3" t="s">
        <v>51</v>
      </c>
      <c r="B30" s="23">
        <f>AVERAGE(IIP_Indices!B19:B30)</f>
        <v>68.955333333333343</v>
      </c>
      <c r="C30" s="23">
        <f>AVERAGE(IIP_Indices!C19:C30)</f>
        <v>92.51358333333333</v>
      </c>
      <c r="D30" s="23">
        <f>AVERAGE(IIP_Indices!D19:D30)</f>
        <v>90.094250000000002</v>
      </c>
      <c r="E30" s="23">
        <f>AVERAGE(IIP_Indices!E19:E30)</f>
        <v>73.074416666666664</v>
      </c>
      <c r="F30" s="23">
        <f>AVERAGE(IIP_Indices!F19:F30)</f>
        <v>82.217333333333343</v>
      </c>
      <c r="G30" s="23">
        <f>AVERAGE(IIP_Indices!G19:G30)</f>
        <v>107.43233333333332</v>
      </c>
      <c r="H30" s="23">
        <f>AVERAGE(IIP_Indices!H19:H30)</f>
        <v>84.150749999999988</v>
      </c>
      <c r="I30" s="23">
        <f>AVERAGE(IIP_Indices!I19:I30)</f>
        <v>88.084666666666678</v>
      </c>
      <c r="J30" s="23">
        <f>AVERAGE(IIP_Indices!J19:J30)</f>
        <v>74.847666666666669</v>
      </c>
      <c r="K30" s="22">
        <f>AVERAGE(IIP_Indices!K19:K30)</f>
        <v>90.809666666666672</v>
      </c>
      <c r="L30" s="23">
        <f>AVERAGE(IIP_Indices!L19:L30)</f>
        <v>86.772166666666649</v>
      </c>
      <c r="M30" s="23">
        <f>AVERAGE(IIP_Indices!M19:M30)</f>
        <v>88.482916666666654</v>
      </c>
      <c r="N30" s="23"/>
      <c r="O30" s="22">
        <f>AVERAGE(IIP_Indices!O19:O30)</f>
        <v>81.140250000000009</v>
      </c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10"/>
      <c r="AE30" s="12"/>
      <c r="AF30" s="12"/>
    </row>
    <row r="31" spans="1:32" x14ac:dyDescent="0.2">
      <c r="A31" s="3" t="s">
        <v>52</v>
      </c>
      <c r="B31" s="23">
        <f>AVERAGE(IIP_Indices!B20:B31)</f>
        <v>70.278583333333344</v>
      </c>
      <c r="C31" s="23">
        <f>AVERAGE(IIP_Indices!C20:C31)</f>
        <v>91.395499999999984</v>
      </c>
      <c r="D31" s="23">
        <f>AVERAGE(IIP_Indices!D20:D31)</f>
        <v>89.65058333333333</v>
      </c>
      <c r="E31" s="23">
        <f>AVERAGE(IIP_Indices!E20:E31)</f>
        <v>71.960250000000002</v>
      </c>
      <c r="F31" s="23">
        <f>AVERAGE(IIP_Indices!F20:F31)</f>
        <v>83.296083333333343</v>
      </c>
      <c r="G31" s="23">
        <f>AVERAGE(IIP_Indices!G20:G31)</f>
        <v>107.02458333333333</v>
      </c>
      <c r="H31" s="23">
        <f>AVERAGE(IIP_Indices!H20:H31)</f>
        <v>82.581083333333325</v>
      </c>
      <c r="I31" s="23">
        <f>AVERAGE(IIP_Indices!I20:I31)</f>
        <v>84.743916666666664</v>
      </c>
      <c r="J31" s="23">
        <f>AVERAGE(IIP_Indices!J20:J31)</f>
        <v>74.421083333333328</v>
      </c>
      <c r="K31" s="22">
        <f>AVERAGE(IIP_Indices!K20:K31)</f>
        <v>89.749333333333325</v>
      </c>
      <c r="L31" s="23">
        <f>AVERAGE(IIP_Indices!L20:L31)</f>
        <v>87.201499999999996</v>
      </c>
      <c r="M31" s="23">
        <f>AVERAGE(IIP_Indices!M20:M31)</f>
        <v>89.200166666666675</v>
      </c>
      <c r="N31" s="23"/>
      <c r="O31" s="22">
        <f>AVERAGE(IIP_Indices!O20:O31)</f>
        <v>81.390916666666655</v>
      </c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10"/>
      <c r="AE31" s="12"/>
      <c r="AF31" s="12"/>
    </row>
    <row r="32" spans="1:32" x14ac:dyDescent="0.2">
      <c r="A32" s="3" t="s">
        <v>53</v>
      </c>
      <c r="B32" s="23">
        <f>AVERAGE(IIP_Indices!B21:B32)</f>
        <v>72.797499999999999</v>
      </c>
      <c r="C32" s="23">
        <f>AVERAGE(IIP_Indices!C21:C32)</f>
        <v>91.999416666666662</v>
      </c>
      <c r="D32" s="23">
        <f>AVERAGE(IIP_Indices!D21:D32)</f>
        <v>90.422250000000005</v>
      </c>
      <c r="E32" s="23">
        <f>AVERAGE(IIP_Indices!E21:E32)</f>
        <v>76.390166666666673</v>
      </c>
      <c r="F32" s="23">
        <f>AVERAGE(IIP_Indices!F21:F32)</f>
        <v>82.487250000000003</v>
      </c>
      <c r="G32" s="23">
        <f>AVERAGE(IIP_Indices!G21:G32)</f>
        <v>107.29516666666666</v>
      </c>
      <c r="H32" s="23">
        <f>AVERAGE(IIP_Indices!H21:H32)</f>
        <v>83.366249999999994</v>
      </c>
      <c r="I32" s="23">
        <f>AVERAGE(IIP_Indices!I21:I32)</f>
        <v>83.206583333333327</v>
      </c>
      <c r="J32" s="23">
        <f>AVERAGE(IIP_Indices!J21:J32)</f>
        <v>74.6785</v>
      </c>
      <c r="K32" s="22">
        <f>AVERAGE(IIP_Indices!K21:K32)</f>
        <v>90.120833333333323</v>
      </c>
      <c r="L32" s="23">
        <f>AVERAGE(IIP_Indices!L21:L32)</f>
        <v>87.747333333333316</v>
      </c>
      <c r="M32" s="23">
        <f>AVERAGE(IIP_Indices!M21:M32)</f>
        <v>89.672250000000005</v>
      </c>
      <c r="N32" s="23"/>
      <c r="O32" s="22">
        <f>AVERAGE(IIP_Indices!O21:O32)</f>
        <v>82.719750000000019</v>
      </c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10"/>
      <c r="AE32" s="12"/>
      <c r="AF32" s="12"/>
    </row>
    <row r="33" spans="1:32" x14ac:dyDescent="0.2">
      <c r="A33" s="3" t="s">
        <v>54</v>
      </c>
      <c r="B33" s="23">
        <f>AVERAGE(IIP_Indices!B22:B33)</f>
        <v>74.363749999999996</v>
      </c>
      <c r="C33" s="23">
        <f>AVERAGE(IIP_Indices!C22:C33)</f>
        <v>93.539583333333326</v>
      </c>
      <c r="D33" s="23">
        <f>AVERAGE(IIP_Indices!D22:D33)</f>
        <v>91.180083333333343</v>
      </c>
      <c r="E33" s="23">
        <f>AVERAGE(IIP_Indices!E22:E33)</f>
        <v>76.428916666666666</v>
      </c>
      <c r="F33" s="23">
        <f>AVERAGE(IIP_Indices!F22:F33)</f>
        <v>83.557333333333347</v>
      </c>
      <c r="G33" s="23">
        <f>AVERAGE(IIP_Indices!G22:G33)</f>
        <v>106.60116666666666</v>
      </c>
      <c r="H33" s="23">
        <f>AVERAGE(IIP_Indices!H22:H33)</f>
        <v>83.021499999999989</v>
      </c>
      <c r="I33" s="23">
        <f>AVERAGE(IIP_Indices!I22:I33)</f>
        <v>81.811583333333331</v>
      </c>
      <c r="J33" s="23">
        <f>AVERAGE(IIP_Indices!J22:J33)</f>
        <v>76.693499999999986</v>
      </c>
      <c r="K33" s="22">
        <f>AVERAGE(IIP_Indices!K22:K33)</f>
        <v>90.640833333333333</v>
      </c>
      <c r="L33" s="23">
        <f>AVERAGE(IIP_Indices!L22:L33)</f>
        <v>88.316583333333327</v>
      </c>
      <c r="M33" s="23">
        <f>AVERAGE(IIP_Indices!M22:M33)</f>
        <v>91.02</v>
      </c>
      <c r="N33" s="23"/>
      <c r="O33" s="22">
        <f>AVERAGE(IIP_Indices!O22:O33)</f>
        <v>83.782250000000005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10"/>
      <c r="AE33" s="12"/>
      <c r="AF33" s="12"/>
    </row>
    <row r="34" spans="1:32" x14ac:dyDescent="0.2">
      <c r="A34" s="3" t="s">
        <v>55</v>
      </c>
      <c r="B34" s="23">
        <f>AVERAGE(IIP_Indices!B23:B34)</f>
        <v>75.068333333333342</v>
      </c>
      <c r="C34" s="23">
        <f>AVERAGE(IIP_Indices!C23:C34)</f>
        <v>93.064333333333323</v>
      </c>
      <c r="D34" s="23">
        <f>AVERAGE(IIP_Indices!D23:D34)</f>
        <v>91.36141666666667</v>
      </c>
      <c r="E34" s="23">
        <f>AVERAGE(IIP_Indices!E23:E34)</f>
        <v>67.486333333333334</v>
      </c>
      <c r="F34" s="23">
        <f>AVERAGE(IIP_Indices!F23:F34)</f>
        <v>81.274250000000009</v>
      </c>
      <c r="G34" s="23">
        <f>AVERAGE(IIP_Indices!G23:G34)</f>
        <v>105.36541666666666</v>
      </c>
      <c r="H34" s="23">
        <f>AVERAGE(IIP_Indices!H23:H34)</f>
        <v>81.125083333333336</v>
      </c>
      <c r="I34" s="23">
        <f>AVERAGE(IIP_Indices!I23:I34)</f>
        <v>83.326916666666662</v>
      </c>
      <c r="J34" s="23">
        <f>AVERAGE(IIP_Indices!J23:J34)</f>
        <v>72.966666666666654</v>
      </c>
      <c r="K34" s="22">
        <f>AVERAGE(IIP_Indices!K23:K34)</f>
        <v>90.29291666666667</v>
      </c>
      <c r="L34" s="23">
        <f>AVERAGE(IIP_Indices!L23:L34)</f>
        <v>88.686416666666659</v>
      </c>
      <c r="M34" s="23">
        <f>AVERAGE(IIP_Indices!M23:M34)</f>
        <v>92.092416666666665</v>
      </c>
      <c r="N34" s="23"/>
      <c r="O34" s="22">
        <f>AVERAGE(IIP_Indices!O23:O34)</f>
        <v>83.88266666666668</v>
      </c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10"/>
      <c r="AE34" s="12"/>
      <c r="AF34" s="12"/>
    </row>
    <row r="35" spans="1:32" x14ac:dyDescent="0.2">
      <c r="A35" s="3" t="s">
        <v>56</v>
      </c>
      <c r="B35" s="23">
        <f>AVERAGE(IIP_Indices!B24:B35)</f>
        <v>76.77225</v>
      </c>
      <c r="C35" s="23">
        <f>AVERAGE(IIP_Indices!C24:C35)</f>
        <v>93.342750000000009</v>
      </c>
      <c r="D35" s="23">
        <f>AVERAGE(IIP_Indices!D24:D35)</f>
        <v>91.632583333333329</v>
      </c>
      <c r="E35" s="23">
        <f>AVERAGE(IIP_Indices!E24:E35)</f>
        <v>70.861750000000001</v>
      </c>
      <c r="F35" s="23">
        <f>AVERAGE(IIP_Indices!F24:F35)</f>
        <v>89.888333333333335</v>
      </c>
      <c r="G35" s="23">
        <f>AVERAGE(IIP_Indices!G24:G35)</f>
        <v>105.87108333333333</v>
      </c>
      <c r="H35" s="23">
        <f>AVERAGE(IIP_Indices!H24:H35)</f>
        <v>80.62866666666666</v>
      </c>
      <c r="I35" s="23">
        <f>AVERAGE(IIP_Indices!I24:I35)</f>
        <v>83.440916666666666</v>
      </c>
      <c r="J35" s="23">
        <f>AVERAGE(IIP_Indices!J24:J35)</f>
        <v>74.677583333333331</v>
      </c>
      <c r="K35" s="22">
        <f>AVERAGE(IIP_Indices!K24:K35)</f>
        <v>91.054416666666668</v>
      </c>
      <c r="L35" s="23">
        <f>AVERAGE(IIP_Indices!L24:L35)</f>
        <v>89.292666666666662</v>
      </c>
      <c r="M35" s="23">
        <f>AVERAGE(IIP_Indices!M24:M35)</f>
        <v>93.0535</v>
      </c>
      <c r="N35" s="23"/>
      <c r="O35" s="22">
        <f>AVERAGE(IIP_Indices!O24:O35)</f>
        <v>84.987916666666663</v>
      </c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10"/>
      <c r="AE35" s="12"/>
      <c r="AF35" s="12"/>
    </row>
    <row r="36" spans="1:32" x14ac:dyDescent="0.2">
      <c r="A36" s="3" t="s">
        <v>57</v>
      </c>
      <c r="B36" s="23">
        <f>AVERAGE(IIP_Indices!B25:B36)</f>
        <v>77.442583333333332</v>
      </c>
      <c r="C36" s="23">
        <f>AVERAGE(IIP_Indices!C25:C36)</f>
        <v>93.227500000000006</v>
      </c>
      <c r="D36" s="23">
        <f>AVERAGE(IIP_Indices!D25:D36)</f>
        <v>92.110833333333332</v>
      </c>
      <c r="E36" s="23">
        <f>AVERAGE(IIP_Indices!E25:E36)</f>
        <v>75.300083333333333</v>
      </c>
      <c r="F36" s="23">
        <f>AVERAGE(IIP_Indices!F25:F36)</f>
        <v>90.164750000000012</v>
      </c>
      <c r="G36" s="23">
        <f>AVERAGE(IIP_Indices!G25:G36)</f>
        <v>104.78625</v>
      </c>
      <c r="H36" s="23">
        <f>AVERAGE(IIP_Indices!H25:H36)</f>
        <v>79.358583333333343</v>
      </c>
      <c r="I36" s="23">
        <f>AVERAGE(IIP_Indices!I25:I36)</f>
        <v>80.787500000000009</v>
      </c>
      <c r="J36" s="23">
        <f>AVERAGE(IIP_Indices!J25:J36)</f>
        <v>74.161666666666676</v>
      </c>
      <c r="K36" s="22">
        <f>AVERAGE(IIP_Indices!K25:K36)</f>
        <v>90.73608333333334</v>
      </c>
      <c r="L36" s="23">
        <f>AVERAGE(IIP_Indices!L25:L36)</f>
        <v>89.827166666666656</v>
      </c>
      <c r="M36" s="23">
        <f>AVERAGE(IIP_Indices!M25:M36)</f>
        <v>93.57408333333332</v>
      </c>
      <c r="N36" s="23"/>
      <c r="O36" s="22">
        <f>AVERAGE(IIP_Indices!O25:O36)</f>
        <v>85.279583333333321</v>
      </c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10"/>
      <c r="AE36" s="12"/>
      <c r="AF36" s="12"/>
    </row>
    <row r="37" spans="1:32" x14ac:dyDescent="0.2">
      <c r="A37" s="3" t="s">
        <v>58</v>
      </c>
      <c r="B37" s="23">
        <f>AVERAGE(IIP_Indices!B26:B37)</f>
        <v>78.153666666666666</v>
      </c>
      <c r="C37" s="23">
        <f>AVERAGE(IIP_Indices!C26:C37)</f>
        <v>95.59675</v>
      </c>
      <c r="D37" s="23">
        <f>AVERAGE(IIP_Indices!D26:D37)</f>
        <v>92.234666666666655</v>
      </c>
      <c r="E37" s="23">
        <f>AVERAGE(IIP_Indices!E26:E37)</f>
        <v>80.16191666666667</v>
      </c>
      <c r="F37" s="23">
        <f>AVERAGE(IIP_Indices!F26:F37)</f>
        <v>91.07016666666668</v>
      </c>
      <c r="G37" s="23">
        <f>AVERAGE(IIP_Indices!G26:G37)</f>
        <v>103.96658333333333</v>
      </c>
      <c r="H37" s="23">
        <f>AVERAGE(IIP_Indices!H26:H37)</f>
        <v>77.970666666666659</v>
      </c>
      <c r="I37" s="23">
        <f>AVERAGE(IIP_Indices!I26:I37)</f>
        <v>79.924833333333325</v>
      </c>
      <c r="J37" s="23">
        <f>AVERAGE(IIP_Indices!J26:J37)</f>
        <v>75.075416666666655</v>
      </c>
      <c r="K37" s="22">
        <f>AVERAGE(IIP_Indices!K26:K37)</f>
        <v>91.55158333333334</v>
      </c>
      <c r="L37" s="23">
        <f>AVERAGE(IIP_Indices!L26:L37)</f>
        <v>90.037750000000003</v>
      </c>
      <c r="M37" s="23">
        <f>AVERAGE(IIP_Indices!M26:M37)</f>
        <v>93.975833333333341</v>
      </c>
      <c r="N37" s="23"/>
      <c r="O37" s="22">
        <f>AVERAGE(IIP_Indices!O26:O37)</f>
        <v>85.925666666666658</v>
      </c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10"/>
      <c r="AE37" s="12"/>
      <c r="AF37" s="12"/>
    </row>
    <row r="38" spans="1:32" x14ac:dyDescent="0.2">
      <c r="A38" s="3" t="s">
        <v>59</v>
      </c>
      <c r="B38" s="23">
        <f>AVERAGE(IIP_Indices!B27:B38)</f>
        <v>78.401749999999993</v>
      </c>
      <c r="C38" s="23">
        <f>AVERAGE(IIP_Indices!C27:C38)</f>
        <v>94.571749999999994</v>
      </c>
      <c r="D38" s="23">
        <f>AVERAGE(IIP_Indices!D27:D38)</f>
        <v>92.302499999999995</v>
      </c>
      <c r="E38" s="23">
        <f>AVERAGE(IIP_Indices!E27:E38)</f>
        <v>80.70174999999999</v>
      </c>
      <c r="F38" s="23">
        <f>AVERAGE(IIP_Indices!F27:F38)</f>
        <v>90.683666666666682</v>
      </c>
      <c r="G38" s="23">
        <f>AVERAGE(IIP_Indices!G27:G38)</f>
        <v>102.79091666666666</v>
      </c>
      <c r="H38" s="23">
        <f>AVERAGE(IIP_Indices!H27:H38)</f>
        <v>77.298666666666676</v>
      </c>
      <c r="I38" s="23">
        <f>AVERAGE(IIP_Indices!I27:I38)</f>
        <v>76.86941666666668</v>
      </c>
      <c r="J38" s="23">
        <f>AVERAGE(IIP_Indices!J27:J38)</f>
        <v>75.359499999999997</v>
      </c>
      <c r="K38" s="22">
        <f>AVERAGE(IIP_Indices!K27:K38)</f>
        <v>90.89425</v>
      </c>
      <c r="L38" s="23">
        <f>AVERAGE(IIP_Indices!L27:L38)</f>
        <v>90.349249999999998</v>
      </c>
      <c r="M38" s="23">
        <f>AVERAGE(IIP_Indices!M27:M38)</f>
        <v>94.515666666666675</v>
      </c>
      <c r="N38" s="23"/>
      <c r="O38" s="22">
        <f>AVERAGE(IIP_Indices!O27:O38)</f>
        <v>85.806083333333319</v>
      </c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10"/>
      <c r="AE38" s="12"/>
      <c r="AF38" s="12"/>
    </row>
    <row r="39" spans="1:32" x14ac:dyDescent="0.2">
      <c r="A39" s="3" t="s">
        <v>60</v>
      </c>
      <c r="B39" s="23">
        <f>AVERAGE(IIP_Indices!B28:B39)</f>
        <v>78.746749999999992</v>
      </c>
      <c r="C39" s="23">
        <f>AVERAGE(IIP_Indices!C28:C39)</f>
        <v>93.288416666666691</v>
      </c>
      <c r="D39" s="23">
        <f>AVERAGE(IIP_Indices!D28:D39)</f>
        <v>92.00824999999999</v>
      </c>
      <c r="E39" s="23">
        <f>AVERAGE(IIP_Indices!E28:E39)</f>
        <v>77.265333333333331</v>
      </c>
      <c r="F39" s="23">
        <f>AVERAGE(IIP_Indices!F28:F39)</f>
        <v>90.26</v>
      </c>
      <c r="G39" s="23">
        <f>AVERAGE(IIP_Indices!G28:G39)</f>
        <v>100.79333333333335</v>
      </c>
      <c r="H39" s="23">
        <f>AVERAGE(IIP_Indices!H28:H39)</f>
        <v>78.797083333333333</v>
      </c>
      <c r="I39" s="23">
        <f>AVERAGE(IIP_Indices!I28:I39)</f>
        <v>75.242166666666677</v>
      </c>
      <c r="J39" s="23">
        <f>AVERAGE(IIP_Indices!J28:J39)</f>
        <v>77.751999999999995</v>
      </c>
      <c r="K39" s="22">
        <f>AVERAGE(IIP_Indices!K28:K39)</f>
        <v>90.248333333333335</v>
      </c>
      <c r="L39" s="23">
        <f>AVERAGE(IIP_Indices!L28:L39)</f>
        <v>91.632499999999993</v>
      </c>
      <c r="M39" s="23">
        <f>AVERAGE(IIP_Indices!M28:M39)</f>
        <v>94.853499999999997</v>
      </c>
      <c r="N39" s="23"/>
      <c r="O39" s="22">
        <f>AVERAGE(IIP_Indices!O28:O39)</f>
        <v>85.834250000000011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10"/>
      <c r="AE39" s="12"/>
      <c r="AF39" s="12"/>
    </row>
    <row r="40" spans="1:32" x14ac:dyDescent="0.2">
      <c r="A40" s="3" t="s">
        <v>61</v>
      </c>
      <c r="B40" s="23">
        <f>AVERAGE(IIP_Indices!B29:B40)</f>
        <v>79.866916666666654</v>
      </c>
      <c r="C40" s="23">
        <f>AVERAGE(IIP_Indices!C29:C40)</f>
        <v>93.897833333333338</v>
      </c>
      <c r="D40" s="23">
        <f>AVERAGE(IIP_Indices!D29:D40)</f>
        <v>92.232416666666666</v>
      </c>
      <c r="E40" s="23">
        <f>AVERAGE(IIP_Indices!E29:E40)</f>
        <v>90.002416666666662</v>
      </c>
      <c r="F40" s="23">
        <f>AVERAGE(IIP_Indices!F29:F40)</f>
        <v>90.674333333333337</v>
      </c>
      <c r="G40" s="23">
        <f>AVERAGE(IIP_Indices!G29:G40)</f>
        <v>100.28533333333336</v>
      </c>
      <c r="H40" s="23">
        <f>AVERAGE(IIP_Indices!H29:H40)</f>
        <v>79.862250000000003</v>
      </c>
      <c r="I40" s="23">
        <f>AVERAGE(IIP_Indices!I29:I40)</f>
        <v>74.412333333333336</v>
      </c>
      <c r="J40" s="23">
        <f>AVERAGE(IIP_Indices!J29:J40)</f>
        <v>78.206916666666658</v>
      </c>
      <c r="K40" s="22">
        <f>AVERAGE(IIP_Indices!K29:K40)</f>
        <v>90.698583333333318</v>
      </c>
      <c r="L40" s="23">
        <f>AVERAGE(IIP_Indices!L29:L40)</f>
        <v>92.024666666666647</v>
      </c>
      <c r="M40" s="23">
        <f>AVERAGE(IIP_Indices!M29:M40)</f>
        <v>95.064749999999989</v>
      </c>
      <c r="N40" s="23"/>
      <c r="O40" s="22">
        <f>AVERAGE(IIP_Indices!O29:O40)</f>
        <v>86.56583333333333</v>
      </c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10"/>
      <c r="AE40" s="12"/>
      <c r="AF40" s="12"/>
    </row>
    <row r="41" spans="1:32" x14ac:dyDescent="0.2">
      <c r="A41" s="3" t="s">
        <v>62</v>
      </c>
      <c r="B41" s="23">
        <f>AVERAGE(IIP_Indices!B30:B41)</f>
        <v>80.619749999999996</v>
      </c>
      <c r="C41" s="23">
        <f>AVERAGE(IIP_Indices!C30:C41)</f>
        <v>94.410000000000011</v>
      </c>
      <c r="D41" s="23">
        <f>AVERAGE(IIP_Indices!D30:D41)</f>
        <v>93.305583333333345</v>
      </c>
      <c r="E41" s="23">
        <f>AVERAGE(IIP_Indices!E30:E41)</f>
        <v>91.517833333333328</v>
      </c>
      <c r="F41" s="23">
        <f>AVERAGE(IIP_Indices!F30:F41)</f>
        <v>92.195583333333332</v>
      </c>
      <c r="G41" s="23">
        <f>AVERAGE(IIP_Indices!G30:G41)</f>
        <v>99.731500000000025</v>
      </c>
      <c r="H41" s="23">
        <f>AVERAGE(IIP_Indices!H30:H41)</f>
        <v>79.23299999999999</v>
      </c>
      <c r="I41" s="23">
        <f>AVERAGE(IIP_Indices!I30:I41)</f>
        <v>74.53425</v>
      </c>
      <c r="J41" s="23">
        <f>AVERAGE(IIP_Indices!J30:J41)</f>
        <v>79.63691666666665</v>
      </c>
      <c r="K41" s="22">
        <f>AVERAGE(IIP_Indices!K30:K41)</f>
        <v>91.217249999999993</v>
      </c>
      <c r="L41" s="23">
        <f>AVERAGE(IIP_Indices!L30:L41)</f>
        <v>92.781916666666675</v>
      </c>
      <c r="M41" s="23">
        <f>AVERAGE(IIP_Indices!M30:M41)</f>
        <v>95.669333333333327</v>
      </c>
      <c r="N41" s="23"/>
      <c r="O41" s="22">
        <f>AVERAGE(IIP_Indices!O30:O41)</f>
        <v>87.258250000000018</v>
      </c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10"/>
      <c r="AE41" s="12"/>
      <c r="AF41" s="12"/>
    </row>
    <row r="42" spans="1:32" x14ac:dyDescent="0.2">
      <c r="A42" s="3" t="s">
        <v>63</v>
      </c>
      <c r="B42" s="23">
        <f>AVERAGE(IIP_Indices!B31:B42)</f>
        <v>82.424833333333325</v>
      </c>
      <c r="C42" s="23">
        <f>AVERAGE(IIP_Indices!C31:C42)</f>
        <v>95.814083333333329</v>
      </c>
      <c r="D42" s="23">
        <f>AVERAGE(IIP_Indices!D31:D42)</f>
        <v>94.438583333333327</v>
      </c>
      <c r="E42" s="23">
        <f>AVERAGE(IIP_Indices!E31:E42)</f>
        <v>96.182999999999993</v>
      </c>
      <c r="F42" s="23">
        <f>AVERAGE(IIP_Indices!F31:F42)</f>
        <v>93.827083333333334</v>
      </c>
      <c r="G42" s="23">
        <f>AVERAGE(IIP_Indices!G31:G42)</f>
        <v>99.095749999999995</v>
      </c>
      <c r="H42" s="23">
        <f>AVERAGE(IIP_Indices!H31:H42)</f>
        <v>79.410416666666677</v>
      </c>
      <c r="I42" s="23">
        <f>AVERAGE(IIP_Indices!I31:I42)</f>
        <v>77.041749999999993</v>
      </c>
      <c r="J42" s="23">
        <f>AVERAGE(IIP_Indices!J31:J42)</f>
        <v>81.94008333333332</v>
      </c>
      <c r="K42" s="22">
        <f>AVERAGE(IIP_Indices!K31:K42)</f>
        <v>92.513083333333327</v>
      </c>
      <c r="L42" s="23">
        <f>AVERAGE(IIP_Indices!L31:L42)</f>
        <v>93.263333333333335</v>
      </c>
      <c r="M42" s="23">
        <f>AVERAGE(IIP_Indices!M31:M42)</f>
        <v>95.945499999999996</v>
      </c>
      <c r="N42" s="23"/>
      <c r="O42" s="22">
        <f>AVERAGE(IIP_Indices!O31:O42)</f>
        <v>88.599833333333336</v>
      </c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10"/>
      <c r="AE42" s="12"/>
      <c r="AF42" s="12"/>
    </row>
    <row r="43" spans="1:32" x14ac:dyDescent="0.2">
      <c r="A43" s="3" t="s">
        <v>64</v>
      </c>
      <c r="B43" s="23">
        <f>AVERAGE(IIP_Indices!B32:B43)</f>
        <v>82.959833333333336</v>
      </c>
      <c r="C43" s="23">
        <f>AVERAGE(IIP_Indices!C32:C43)</f>
        <v>96.766083333333327</v>
      </c>
      <c r="D43" s="23">
        <f>AVERAGE(IIP_Indices!D32:D43)</f>
        <v>95.494916666666654</v>
      </c>
      <c r="E43" s="23">
        <f>AVERAGE(IIP_Indices!E32:E43)</f>
        <v>96.178499999999985</v>
      </c>
      <c r="F43" s="23">
        <f>AVERAGE(IIP_Indices!F32:F43)</f>
        <v>95.439583333333303</v>
      </c>
      <c r="G43" s="23">
        <f>AVERAGE(IIP_Indices!G32:G43)</f>
        <v>97.139583333333348</v>
      </c>
      <c r="H43" s="23">
        <f>AVERAGE(IIP_Indices!H32:H43)</f>
        <v>81.423749999999984</v>
      </c>
      <c r="I43" s="23">
        <f>AVERAGE(IIP_Indices!I32:I43)</f>
        <v>79.764833333333328</v>
      </c>
      <c r="J43" s="23">
        <f>AVERAGE(IIP_Indices!J32:J43)</f>
        <v>85.26766666666667</v>
      </c>
      <c r="K43" s="22">
        <f>AVERAGE(IIP_Indices!K32:K43)</f>
        <v>93.589666666666673</v>
      </c>
      <c r="L43" s="23">
        <f>AVERAGE(IIP_Indices!L32:L43)</f>
        <v>93.920333333333346</v>
      </c>
      <c r="M43" s="23">
        <f>AVERAGE(IIP_Indices!M32:M43)</f>
        <v>96.691250000000011</v>
      </c>
      <c r="N43" s="23"/>
      <c r="O43" s="22">
        <f>AVERAGE(IIP_Indices!O32:O43)</f>
        <v>89.36675000000001</v>
      </c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10"/>
      <c r="AE43" s="12"/>
      <c r="AF43" s="12"/>
    </row>
    <row r="44" spans="1:32" x14ac:dyDescent="0.2">
      <c r="A44" s="3" t="s">
        <v>65</v>
      </c>
      <c r="B44" s="23">
        <f>AVERAGE(IIP_Indices!B33:B44)</f>
        <v>82.223083333333321</v>
      </c>
      <c r="C44" s="23">
        <f>AVERAGE(IIP_Indices!C33:C44)</f>
        <v>97.365583333333333</v>
      </c>
      <c r="D44" s="23">
        <f>AVERAGE(IIP_Indices!D33:D44)</f>
        <v>95.246416666666676</v>
      </c>
      <c r="E44" s="23">
        <f>AVERAGE(IIP_Indices!E33:E44)</f>
        <v>91.086916666666639</v>
      </c>
      <c r="F44" s="23">
        <f>AVERAGE(IIP_Indices!F33:F44)</f>
        <v>99.07683333333334</v>
      </c>
      <c r="G44" s="23">
        <f>AVERAGE(IIP_Indices!G33:G44)</f>
        <v>95.57608333333333</v>
      </c>
      <c r="H44" s="23">
        <f>AVERAGE(IIP_Indices!H33:H44)</f>
        <v>82.734666666666669</v>
      </c>
      <c r="I44" s="23">
        <f>AVERAGE(IIP_Indices!I33:I44)</f>
        <v>80.780249999999981</v>
      </c>
      <c r="J44" s="23">
        <f>AVERAGE(IIP_Indices!J33:J44)</f>
        <v>87.40825000000001</v>
      </c>
      <c r="K44" s="22">
        <f>AVERAGE(IIP_Indices!K33:K44)</f>
        <v>93.897750000000016</v>
      </c>
      <c r="L44" s="23">
        <f>AVERAGE(IIP_Indices!L33:L44)</f>
        <v>94.741249999999994</v>
      </c>
      <c r="M44" s="23">
        <f>AVERAGE(IIP_Indices!M33:M44)</f>
        <v>97.819500000000005</v>
      </c>
      <c r="N44" s="23"/>
      <c r="O44" s="22">
        <f>AVERAGE(IIP_Indices!O33:O44)</f>
        <v>89.313916666666657</v>
      </c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10"/>
      <c r="AE44" s="12"/>
      <c r="AF44" s="12"/>
    </row>
    <row r="45" spans="1:32" x14ac:dyDescent="0.2">
      <c r="A45" s="3" t="s">
        <v>66</v>
      </c>
      <c r="B45" s="23">
        <f>AVERAGE(IIP_Indices!B34:B45)</f>
        <v>82.796749999999989</v>
      </c>
      <c r="C45" s="23">
        <f>AVERAGE(IIP_Indices!C34:C45)</f>
        <v>97.396000000000001</v>
      </c>
      <c r="D45" s="23">
        <f>AVERAGE(IIP_Indices!D34:D45)</f>
        <v>94.776750000000007</v>
      </c>
      <c r="E45" s="23">
        <f>AVERAGE(IIP_Indices!E34:E45)</f>
        <v>103.56633333333333</v>
      </c>
      <c r="F45" s="23">
        <f>AVERAGE(IIP_Indices!F34:F45)</f>
        <v>100.84224999999999</v>
      </c>
      <c r="G45" s="23">
        <f>AVERAGE(IIP_Indices!G34:G45)</f>
        <v>96.827500000000001</v>
      </c>
      <c r="H45" s="23">
        <f>AVERAGE(IIP_Indices!H34:H45)</f>
        <v>84.643333333333317</v>
      </c>
      <c r="I45" s="23">
        <f>AVERAGE(IIP_Indices!I34:I45)</f>
        <v>85.190666666666658</v>
      </c>
      <c r="J45" s="23">
        <f>AVERAGE(IIP_Indices!J34:J45)</f>
        <v>84.978749999999991</v>
      </c>
      <c r="K45" s="22">
        <f>AVERAGE(IIP_Indices!K34:K45)</f>
        <v>94.673499999999976</v>
      </c>
      <c r="L45" s="23">
        <f>AVERAGE(IIP_Indices!L34:L45)</f>
        <v>95.275750000000016</v>
      </c>
      <c r="M45" s="23">
        <f>AVERAGE(IIP_Indices!M34:M45)</f>
        <v>98.265916666666669</v>
      </c>
      <c r="N45" s="23"/>
      <c r="O45" s="22">
        <f>AVERAGE(IIP_Indices!O34:O45)</f>
        <v>89.879083333333327</v>
      </c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10"/>
      <c r="AE45" s="12"/>
      <c r="AF45" s="12"/>
    </row>
    <row r="46" spans="1:32" x14ac:dyDescent="0.2">
      <c r="A46" s="3" t="s">
        <v>67</v>
      </c>
      <c r="B46" s="23">
        <f>AVERAGE(IIP_Indices!B35:B46)</f>
        <v>84.082916666666662</v>
      </c>
      <c r="C46" s="23">
        <f>AVERAGE(IIP_Indices!C35:C46)</f>
        <v>96.556416666666678</v>
      </c>
      <c r="D46" s="23">
        <f>AVERAGE(IIP_Indices!D35:D46)</f>
        <v>95.273750000000007</v>
      </c>
      <c r="E46" s="23">
        <f>AVERAGE(IIP_Indices!E35:E46)</f>
        <v>101.39191666666666</v>
      </c>
      <c r="F46" s="23">
        <f>AVERAGE(IIP_Indices!F35:F46)</f>
        <v>103.01383333333332</v>
      </c>
      <c r="G46" s="23">
        <f>AVERAGE(IIP_Indices!G35:G46)</f>
        <v>96.880083333333332</v>
      </c>
      <c r="H46" s="23">
        <f>AVERAGE(IIP_Indices!H35:H46)</f>
        <v>87.986333333333334</v>
      </c>
      <c r="I46" s="23">
        <f>AVERAGE(IIP_Indices!I35:I46)</f>
        <v>84.963750000000005</v>
      </c>
      <c r="J46" s="23">
        <f>AVERAGE(IIP_Indices!J35:J46)</f>
        <v>88.247583333333338</v>
      </c>
      <c r="K46" s="22">
        <f>AVERAGE(IIP_Indices!K35:K46)</f>
        <v>94.709249999999983</v>
      </c>
      <c r="L46" s="23">
        <f>AVERAGE(IIP_Indices!L35:L46)</f>
        <v>96.059833333333316</v>
      </c>
      <c r="M46" s="23">
        <f>AVERAGE(IIP_Indices!M35:M46)</f>
        <v>98.64791666666666</v>
      </c>
      <c r="N46" s="23"/>
      <c r="O46" s="22">
        <f>AVERAGE(IIP_Indices!O35:O46)</f>
        <v>90.649416666666653</v>
      </c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10"/>
      <c r="AE46" s="12"/>
      <c r="AF46" s="12"/>
    </row>
    <row r="47" spans="1:32" x14ac:dyDescent="0.2">
      <c r="A47" s="3" t="s">
        <v>68</v>
      </c>
      <c r="B47" s="23">
        <f>AVERAGE(IIP_Indices!B36:B47)</f>
        <v>90.244583333333324</v>
      </c>
      <c r="C47" s="23">
        <f>AVERAGE(IIP_Indices!C36:C47)</f>
        <v>96.641083333333327</v>
      </c>
      <c r="D47" s="23">
        <f>AVERAGE(IIP_Indices!D36:D47)</f>
        <v>95.598416666666651</v>
      </c>
      <c r="E47" s="23">
        <f>AVERAGE(IIP_Indices!E36:E47)</f>
        <v>102.98475000000001</v>
      </c>
      <c r="F47" s="23">
        <f>AVERAGE(IIP_Indices!F36:F47)</f>
        <v>95.014499999999998</v>
      </c>
      <c r="G47" s="23">
        <f>AVERAGE(IIP_Indices!G36:G47)</f>
        <v>96.960249999999988</v>
      </c>
      <c r="H47" s="23">
        <f>AVERAGE(IIP_Indices!H36:H47)</f>
        <v>90.171416666666673</v>
      </c>
      <c r="I47" s="23">
        <f>AVERAGE(IIP_Indices!I36:I47)</f>
        <v>85.085583333333332</v>
      </c>
      <c r="J47" s="23">
        <f>AVERAGE(IIP_Indices!J36:J47)</f>
        <v>89.592333333333329</v>
      </c>
      <c r="K47" s="22">
        <f>AVERAGE(IIP_Indices!K36:K47)</f>
        <v>94.588583333333304</v>
      </c>
      <c r="L47" s="23">
        <f>AVERAGE(IIP_Indices!L36:L47)</f>
        <v>96.526499999999999</v>
      </c>
      <c r="M47" s="23">
        <f>AVERAGE(IIP_Indices!M36:M47)</f>
        <v>98.902916666666655</v>
      </c>
      <c r="N47" s="23"/>
      <c r="O47" s="22">
        <f>AVERAGE(IIP_Indices!O36:O47)</f>
        <v>93.285083333333333</v>
      </c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10"/>
      <c r="AE47" s="12"/>
      <c r="AF47" s="12"/>
    </row>
    <row r="48" spans="1:32" x14ac:dyDescent="0.2">
      <c r="A48" s="3" t="s">
        <v>69</v>
      </c>
      <c r="B48" s="23">
        <f>AVERAGE(IIP_Indices!B37:B48)</f>
        <v>97.95508333333332</v>
      </c>
      <c r="C48" s="23">
        <f>AVERAGE(IIP_Indices!C37:C48)</f>
        <v>96.946416666666664</v>
      </c>
      <c r="D48" s="23">
        <f>AVERAGE(IIP_Indices!D37:D48)</f>
        <v>95.846999999999994</v>
      </c>
      <c r="E48" s="23">
        <f>AVERAGE(IIP_Indices!E37:E48)</f>
        <v>106.14741666666664</v>
      </c>
      <c r="F48" s="23">
        <f>AVERAGE(IIP_Indices!F37:F48)</f>
        <v>96.652083333333337</v>
      </c>
      <c r="G48" s="23">
        <f>AVERAGE(IIP_Indices!G37:G48)</f>
        <v>98.28691666666667</v>
      </c>
      <c r="H48" s="23">
        <f>AVERAGE(IIP_Indices!H37:H48)</f>
        <v>93.577250000000006</v>
      </c>
      <c r="I48" s="23">
        <f>AVERAGE(IIP_Indices!I37:I48)</f>
        <v>87.998333333333335</v>
      </c>
      <c r="J48" s="23">
        <f>AVERAGE(IIP_Indices!J37:J48)</f>
        <v>93.731249999999989</v>
      </c>
      <c r="K48" s="22">
        <f>AVERAGE(IIP_Indices!K37:K48)</f>
        <v>95.631416666666681</v>
      </c>
      <c r="L48" s="23">
        <f>AVERAGE(IIP_Indices!L37:L48)</f>
        <v>97.198666666666668</v>
      </c>
      <c r="M48" s="23">
        <f>AVERAGE(IIP_Indices!M37:M48)</f>
        <v>98.970083333333321</v>
      </c>
      <c r="N48" s="23"/>
      <c r="O48" s="22">
        <f>AVERAGE(IIP_Indices!O37:O48)</f>
        <v>96.991416666666666</v>
      </c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10"/>
      <c r="AE48" s="12"/>
      <c r="AF48" s="12"/>
    </row>
    <row r="49" spans="1:32" x14ac:dyDescent="0.2">
      <c r="A49" s="3" t="s">
        <v>70</v>
      </c>
      <c r="B49" s="23">
        <f>AVERAGE(IIP_Indices!B38:B49)</f>
        <v>98.287249999999986</v>
      </c>
      <c r="C49" s="23">
        <f>AVERAGE(IIP_Indices!C38:C49)</f>
        <v>95.029250000000005</v>
      </c>
      <c r="D49" s="23">
        <f>AVERAGE(IIP_Indices!D38:D49)</f>
        <v>96.248333333333335</v>
      </c>
      <c r="E49" s="23">
        <f>AVERAGE(IIP_Indices!E38:E49)</f>
        <v>104.7</v>
      </c>
      <c r="F49" s="23">
        <f>AVERAGE(IIP_Indices!F38:F49)</f>
        <v>96.844500000000025</v>
      </c>
      <c r="G49" s="23">
        <f>AVERAGE(IIP_Indices!G38:G49)</f>
        <v>98.63066666666667</v>
      </c>
      <c r="H49" s="23">
        <f>AVERAGE(IIP_Indices!H38:H49)</f>
        <v>94.990333333333339</v>
      </c>
      <c r="I49" s="23">
        <f>AVERAGE(IIP_Indices!I38:I49)</f>
        <v>91.763000000000019</v>
      </c>
      <c r="J49" s="23">
        <f>AVERAGE(IIP_Indices!J38:J49)</f>
        <v>95.188166666666675</v>
      </c>
      <c r="K49" s="22">
        <f>AVERAGE(IIP_Indices!K38:K49)</f>
        <v>95.826166666666666</v>
      </c>
      <c r="L49" s="23">
        <f>AVERAGE(IIP_Indices!L38:L49)</f>
        <v>97.933666666666667</v>
      </c>
      <c r="M49" s="23">
        <f>AVERAGE(IIP_Indices!M38:M49)</f>
        <v>99.341666666666683</v>
      </c>
      <c r="N49" s="23"/>
      <c r="O49" s="22">
        <f>AVERAGE(IIP_Indices!O38:O49)</f>
        <v>97.232166666666672</v>
      </c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10"/>
      <c r="AE49" s="12"/>
      <c r="AF49" s="12"/>
    </row>
    <row r="50" spans="1:32" x14ac:dyDescent="0.2">
      <c r="A50" s="3" t="s">
        <v>71</v>
      </c>
      <c r="B50" s="23">
        <f>AVERAGE(IIP_Indices!B39:B50)</f>
        <v>99.379916666666659</v>
      </c>
      <c r="C50" s="23">
        <f>AVERAGE(IIP_Indices!C39:C50)</f>
        <v>97.473666666666688</v>
      </c>
      <c r="D50" s="23">
        <f>AVERAGE(IIP_Indices!D39:D50)</f>
        <v>96.927916666666661</v>
      </c>
      <c r="E50" s="23">
        <f>AVERAGE(IIP_Indices!E39:E50)</f>
        <v>108.27375000000002</v>
      </c>
      <c r="F50" s="23">
        <f>AVERAGE(IIP_Indices!F39:F50)</f>
        <v>98.385916666666674</v>
      </c>
      <c r="G50" s="23">
        <f>AVERAGE(IIP_Indices!G39:G50)</f>
        <v>98.351583333333338</v>
      </c>
      <c r="H50" s="23">
        <f>AVERAGE(IIP_Indices!H39:H50)</f>
        <v>96.610583333333338</v>
      </c>
      <c r="I50" s="23">
        <f>AVERAGE(IIP_Indices!I39:I50)</f>
        <v>95.75766666666668</v>
      </c>
      <c r="J50" s="23">
        <f>AVERAGE(IIP_Indices!J39:J50)</f>
        <v>99.473000000000013</v>
      </c>
      <c r="K50" s="22">
        <f>AVERAGE(IIP_Indices!K39:K50)</f>
        <v>97.754833333333352</v>
      </c>
      <c r="L50" s="23">
        <f>AVERAGE(IIP_Indices!L39:L50)</f>
        <v>98.845083333333335</v>
      </c>
      <c r="M50" s="23">
        <f>AVERAGE(IIP_Indices!M39:M50)</f>
        <v>99.305083333333343</v>
      </c>
      <c r="N50" s="23"/>
      <c r="O50" s="22">
        <f>AVERAGE(IIP_Indices!O39:O50)</f>
        <v>98.524499999999989</v>
      </c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10"/>
      <c r="AE50" s="12"/>
      <c r="AF50" s="12"/>
    </row>
    <row r="51" spans="1:32" x14ac:dyDescent="0.2">
      <c r="A51" s="3" t="s">
        <v>72</v>
      </c>
      <c r="B51" s="23">
        <f>AVERAGE(IIP_Indices!B40:B51)</f>
        <v>100.22441666666664</v>
      </c>
      <c r="C51" s="23">
        <f>AVERAGE(IIP_Indices!C40:C51)</f>
        <v>97.595999999999989</v>
      </c>
      <c r="D51" s="23">
        <f>AVERAGE(IIP_Indices!D40:D51)</f>
        <v>98.375666666666675</v>
      </c>
      <c r="E51" s="23">
        <f>AVERAGE(IIP_Indices!E40:E51)</f>
        <v>112.66508333333336</v>
      </c>
      <c r="F51" s="23">
        <f>AVERAGE(IIP_Indices!F40:F51)</f>
        <v>98.934750000000008</v>
      </c>
      <c r="G51" s="23">
        <f>AVERAGE(IIP_Indices!G40:G51)</f>
        <v>99.243000000000009</v>
      </c>
      <c r="H51" s="23">
        <f>AVERAGE(IIP_Indices!H40:H51)</f>
        <v>98.621250000000018</v>
      </c>
      <c r="I51" s="23">
        <f>AVERAGE(IIP_Indices!I40:I51)</f>
        <v>97.374916666666664</v>
      </c>
      <c r="J51" s="23">
        <f>AVERAGE(IIP_Indices!J40:J51)</f>
        <v>98.579166666666694</v>
      </c>
      <c r="K51" s="22">
        <f>AVERAGE(IIP_Indices!K40:K51)</f>
        <v>98.419333333333327</v>
      </c>
      <c r="L51" s="23">
        <f>AVERAGE(IIP_Indices!L40:L51)</f>
        <v>99.125999999999991</v>
      </c>
      <c r="M51" s="23">
        <f>AVERAGE(IIP_Indices!M40:M51)</f>
        <v>99.83274999999999</v>
      </c>
      <c r="N51" s="23"/>
      <c r="O51" s="22">
        <f>AVERAGE(IIP_Indices!O40:O51)</f>
        <v>99.319000000000003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10"/>
      <c r="AE51" s="12"/>
      <c r="AF51" s="12"/>
    </row>
    <row r="52" spans="1:32" x14ac:dyDescent="0.2">
      <c r="A52" s="3" t="s">
        <v>73</v>
      </c>
      <c r="B52" s="23">
        <f>AVERAGE(IIP_Indices!B41:B52)</f>
        <v>99.999916666666664</v>
      </c>
      <c r="C52" s="23">
        <f>AVERAGE(IIP_Indices!C41:C52)</f>
        <v>99.99991666666665</v>
      </c>
      <c r="D52" s="23">
        <f>AVERAGE(IIP_Indices!D41:D52)</f>
        <v>99.99991666666665</v>
      </c>
      <c r="E52" s="23">
        <f>AVERAGE(IIP_Indices!E41:E52)</f>
        <v>99.999916666666692</v>
      </c>
      <c r="F52" s="23">
        <f>AVERAGE(IIP_Indices!F41:F52)</f>
        <v>100</v>
      </c>
      <c r="G52" s="23">
        <f>AVERAGE(IIP_Indices!G41:G52)</f>
        <v>99.999916666666664</v>
      </c>
      <c r="H52" s="23">
        <f>AVERAGE(IIP_Indices!H41:H52)</f>
        <v>100</v>
      </c>
      <c r="I52" s="23">
        <f>AVERAGE(IIP_Indices!I41:I52)</f>
        <v>100.00000000000001</v>
      </c>
      <c r="J52" s="23">
        <f>AVERAGE(IIP_Indices!J41:J52)</f>
        <v>100.00008333333335</v>
      </c>
      <c r="K52" s="22">
        <f>AVERAGE(IIP_Indices!K41:K52)</f>
        <v>100</v>
      </c>
      <c r="L52" s="23">
        <f>AVERAGE(IIP_Indices!L41:L52)</f>
        <v>99.999916666666664</v>
      </c>
      <c r="M52" s="23">
        <f>AVERAGE(IIP_Indices!M41:M52)</f>
        <v>100.00008333333331</v>
      </c>
      <c r="N52" s="23"/>
      <c r="O52" s="22">
        <f>AVERAGE(IIP_Indices!O41:O52)</f>
        <v>99.999999999999986</v>
      </c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10"/>
      <c r="AE52" s="12"/>
      <c r="AF52" s="12"/>
    </row>
    <row r="53" spans="1:32" x14ac:dyDescent="0.2">
      <c r="A53" s="3" t="s">
        <v>74</v>
      </c>
      <c r="B53" s="23">
        <f>AVERAGE(IIP_Indices!B42:B53)</f>
        <v>99.77591666666666</v>
      </c>
      <c r="C53" s="23">
        <f>AVERAGE(IIP_Indices!C42:C53)</f>
        <v>100.17841666666668</v>
      </c>
      <c r="D53" s="23">
        <f>AVERAGE(IIP_Indices!D42:D53)</f>
        <v>101.12749999999998</v>
      </c>
      <c r="E53" s="23">
        <f>AVERAGE(IIP_Indices!E42:E53)</f>
        <v>101.90083333333332</v>
      </c>
      <c r="F53" s="23">
        <f>AVERAGE(IIP_Indices!F42:F53)</f>
        <v>100.61225000000002</v>
      </c>
      <c r="G53" s="23">
        <f>AVERAGE(IIP_Indices!G42:G53)</f>
        <v>100.39941666666665</v>
      </c>
      <c r="H53" s="23">
        <f>AVERAGE(IIP_Indices!H42:H53)</f>
        <v>102.01966666666668</v>
      </c>
      <c r="I53" s="23">
        <f>AVERAGE(IIP_Indices!I42:I53)</f>
        <v>103.66483333333333</v>
      </c>
      <c r="J53" s="23">
        <f>AVERAGE(IIP_Indices!J42:J53)</f>
        <v>102.64958333333335</v>
      </c>
      <c r="K53" s="22">
        <f>AVERAGE(IIP_Indices!K42:K53)</f>
        <v>100.97624999999999</v>
      </c>
      <c r="L53" s="23">
        <f>AVERAGE(IIP_Indices!L42:L53)</f>
        <v>100.57724999999999</v>
      </c>
      <c r="M53" s="23">
        <f>AVERAGE(IIP_Indices!M42:M53)</f>
        <v>100.22841666666665</v>
      </c>
      <c r="N53" s="23"/>
      <c r="O53" s="22">
        <f>AVERAGE(IIP_Indices!O42:O53)</f>
        <v>100.44608333333333</v>
      </c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10"/>
      <c r="AE53" s="12"/>
      <c r="AF53" s="12"/>
    </row>
    <row r="54" spans="1:32" x14ac:dyDescent="0.2">
      <c r="A54" s="3" t="s">
        <v>75</v>
      </c>
      <c r="B54" s="23">
        <f>AVERAGE(IIP_Indices!B43:B54)</f>
        <v>99.65666666666668</v>
      </c>
      <c r="C54" s="23">
        <f>AVERAGE(IIP_Indices!C43:C54)</f>
        <v>101.56875000000001</v>
      </c>
      <c r="D54" s="23">
        <f>AVERAGE(IIP_Indices!D43:D54)</f>
        <v>101.81850000000001</v>
      </c>
      <c r="E54" s="23">
        <f>AVERAGE(IIP_Indices!E43:E54)</f>
        <v>98.971166666666662</v>
      </c>
      <c r="F54" s="23">
        <f>AVERAGE(IIP_Indices!F43:F54)</f>
        <v>99.076250000000002</v>
      </c>
      <c r="G54" s="23">
        <f>AVERAGE(IIP_Indices!G43:G54)</f>
        <v>101.62641666666666</v>
      </c>
      <c r="H54" s="23">
        <f>AVERAGE(IIP_Indices!H43:H54)</f>
        <v>102.43916666666667</v>
      </c>
      <c r="I54" s="23">
        <f>AVERAGE(IIP_Indices!I43:I54)</f>
        <v>106.43525000000001</v>
      </c>
      <c r="J54" s="23">
        <f>AVERAGE(IIP_Indices!J43:J54)</f>
        <v>103.61133333333335</v>
      </c>
      <c r="K54" s="22">
        <f>AVERAGE(IIP_Indices!K43:K54)</f>
        <v>101.93916666666667</v>
      </c>
      <c r="L54" s="23">
        <f>AVERAGE(IIP_Indices!L43:L54)</f>
        <v>101.32616666666667</v>
      </c>
      <c r="M54" s="23">
        <f>AVERAGE(IIP_Indices!M43:M54)</f>
        <v>100.53066666666666</v>
      </c>
      <c r="N54" s="23"/>
      <c r="O54" s="22">
        <f>AVERAGE(IIP_Indices!O43:O54)</f>
        <v>100.91258333333333</v>
      </c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10"/>
      <c r="AE54" s="12"/>
      <c r="AF54" s="12"/>
    </row>
    <row r="55" spans="1:32" x14ac:dyDescent="0.2">
      <c r="A55" s="3" t="s">
        <v>76</v>
      </c>
      <c r="B55" s="23">
        <f>AVERAGE(IIP_Indices!B44:B55)</f>
        <v>99.242416666666671</v>
      </c>
      <c r="C55" s="23">
        <f>AVERAGE(IIP_Indices!C44:C55)</f>
        <v>103.28108333333331</v>
      </c>
      <c r="D55" s="23">
        <f>AVERAGE(IIP_Indices!D44:D55)</f>
        <v>102.45408333333334</v>
      </c>
      <c r="E55" s="23">
        <f>AVERAGE(IIP_Indices!E44:E55)</f>
        <v>101.18983333333334</v>
      </c>
      <c r="F55" s="23">
        <f>AVERAGE(IIP_Indices!F44:F55)</f>
        <v>98.97075000000001</v>
      </c>
      <c r="G55" s="23">
        <f>AVERAGE(IIP_Indices!G44:G55)</f>
        <v>104.97583333333334</v>
      </c>
      <c r="H55" s="23">
        <f>AVERAGE(IIP_Indices!H44:H55)</f>
        <v>102.39999999999999</v>
      </c>
      <c r="I55" s="23">
        <f>AVERAGE(IIP_Indices!I44:I55)</f>
        <v>109.93808333333335</v>
      </c>
      <c r="J55" s="23">
        <f>AVERAGE(IIP_Indices!J44:J55)</f>
        <v>104.93925</v>
      </c>
      <c r="K55" s="22">
        <f>AVERAGE(IIP_Indices!K44:K55)</f>
        <v>103.47733333333333</v>
      </c>
      <c r="L55" s="23">
        <f>AVERAGE(IIP_Indices!L44:L55)</f>
        <v>101.78608333333334</v>
      </c>
      <c r="M55" s="23">
        <f>AVERAGE(IIP_Indices!M44:M55)</f>
        <v>100.52708333333332</v>
      </c>
      <c r="N55" s="23"/>
      <c r="O55" s="22">
        <f>AVERAGE(IIP_Indices!O44:O55)</f>
        <v>101.41541666666667</v>
      </c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10"/>
      <c r="AE55" s="12"/>
      <c r="AF55" s="12"/>
    </row>
    <row r="56" spans="1:32" x14ac:dyDescent="0.2">
      <c r="A56" s="3" t="s">
        <v>77</v>
      </c>
      <c r="B56" s="23">
        <f>AVERAGE(IIP_Indices!B45:B56)</f>
        <v>99.58808333333333</v>
      </c>
      <c r="C56" s="23">
        <f>AVERAGE(IIP_Indices!C45:C56)</f>
        <v>104.56750000000001</v>
      </c>
      <c r="D56" s="23">
        <f>AVERAGE(IIP_Indices!D45:D56)</f>
        <v>103.20099999999998</v>
      </c>
      <c r="E56" s="23">
        <f>AVERAGE(IIP_Indices!E45:E56)</f>
        <v>99.248749999999987</v>
      </c>
      <c r="F56" s="23">
        <f>AVERAGE(IIP_Indices!F45:F56)</f>
        <v>98.628583333333339</v>
      </c>
      <c r="G56" s="23">
        <f>AVERAGE(IIP_Indices!G45:G56)</f>
        <v>105.12066666666668</v>
      </c>
      <c r="H56" s="23">
        <f>AVERAGE(IIP_Indices!H45:H56)</f>
        <v>102.78425</v>
      </c>
      <c r="I56" s="23">
        <f>AVERAGE(IIP_Indices!I45:I56)</f>
        <v>113.97300000000001</v>
      </c>
      <c r="J56" s="23">
        <f>AVERAGE(IIP_Indices!J45:J56)</f>
        <v>109.00374999999997</v>
      </c>
      <c r="K56" s="22">
        <f>AVERAGE(IIP_Indices!K45:K56)</f>
        <v>104.72208333333332</v>
      </c>
      <c r="L56" s="23">
        <f>AVERAGE(IIP_Indices!L45:L56)</f>
        <v>102.44158333333333</v>
      </c>
      <c r="M56" s="23">
        <f>AVERAGE(IIP_Indices!M45:M56)</f>
        <v>100.34724999999999</v>
      </c>
      <c r="N56" s="23"/>
      <c r="O56" s="22">
        <f>AVERAGE(IIP_Indices!O45:O56)</f>
        <v>102.129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0"/>
      <c r="AE56" s="12"/>
      <c r="AF56" s="12"/>
    </row>
    <row r="57" spans="1:32" x14ac:dyDescent="0.2">
      <c r="A57" s="3" t="s">
        <v>78</v>
      </c>
      <c r="B57" s="23">
        <f>AVERAGE(IIP_Indices!B46:B57)</f>
        <v>99.182833333333335</v>
      </c>
      <c r="C57" s="23">
        <f>AVERAGE(IIP_Indices!C46:C57)</f>
        <v>105.86574999999999</v>
      </c>
      <c r="D57" s="23">
        <f>AVERAGE(IIP_Indices!D46:D57)</f>
        <v>104.51124999999998</v>
      </c>
      <c r="E57" s="23">
        <f>AVERAGE(IIP_Indices!E46:E57)</f>
        <v>90.023333333333326</v>
      </c>
      <c r="F57" s="23">
        <f>AVERAGE(IIP_Indices!F46:F57)</f>
        <v>97.685666666666691</v>
      </c>
      <c r="G57" s="23">
        <f>AVERAGE(IIP_Indices!G46:G57)</f>
        <v>105.03758333333333</v>
      </c>
      <c r="H57" s="23">
        <f>AVERAGE(IIP_Indices!H46:H57)</f>
        <v>100.59933333333333</v>
      </c>
      <c r="I57" s="23">
        <f>AVERAGE(IIP_Indices!I46:I57)</f>
        <v>115.29008333333333</v>
      </c>
      <c r="J57" s="23">
        <f>AVERAGE(IIP_Indices!J46:J57)</f>
        <v>108.4825</v>
      </c>
      <c r="K57" s="22">
        <f>AVERAGE(IIP_Indices!K46:K57)</f>
        <v>105.27683333333333</v>
      </c>
      <c r="L57" s="23">
        <f>AVERAGE(IIP_Indices!L46:L57)</f>
        <v>103.97316666666666</v>
      </c>
      <c r="M57" s="23">
        <f>AVERAGE(IIP_Indices!M46:M57)</f>
        <v>100.17033333333332</v>
      </c>
      <c r="N57" s="23"/>
      <c r="O57" s="22">
        <f>AVERAGE(IIP_Indices!O46:O57)</f>
        <v>102.41158333333334</v>
      </c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10"/>
      <c r="AE57" s="12"/>
      <c r="AF57" s="12"/>
    </row>
    <row r="58" spans="1:32" x14ac:dyDescent="0.2">
      <c r="A58" s="3" t="s">
        <v>79</v>
      </c>
      <c r="B58" s="23">
        <f>AVERAGE(IIP_Indices!B47:B58)</f>
        <v>99.692250000000001</v>
      </c>
      <c r="C58" s="23">
        <f>AVERAGE(IIP_Indices!C47:C58)</f>
        <v>109.88991666666668</v>
      </c>
      <c r="D58" s="23">
        <f>AVERAGE(IIP_Indices!D47:D58)</f>
        <v>105.74416666666667</v>
      </c>
      <c r="E58" s="23">
        <f>AVERAGE(IIP_Indices!E47:E58)</f>
        <v>98.560916666666671</v>
      </c>
      <c r="F58" s="23">
        <f>AVERAGE(IIP_Indices!F47:F58)</f>
        <v>99.309333333333328</v>
      </c>
      <c r="G58" s="23">
        <f>AVERAGE(IIP_Indices!G47:G58)</f>
        <v>107.27533333333334</v>
      </c>
      <c r="H58" s="23">
        <f>AVERAGE(IIP_Indices!H47:H58)</f>
        <v>98.490583333333333</v>
      </c>
      <c r="I58" s="23">
        <f>AVERAGE(IIP_Indices!I47:I58)</f>
        <v>119.85408333333334</v>
      </c>
      <c r="J58" s="23">
        <f>AVERAGE(IIP_Indices!J47:J58)</f>
        <v>111.93983333333331</v>
      </c>
      <c r="K58" s="22">
        <f>AVERAGE(IIP_Indices!K47:K58)</f>
        <v>107.76324999999999</v>
      </c>
      <c r="L58" s="23">
        <f>AVERAGE(IIP_Indices!L47:L58)</f>
        <v>104.08499999999999</v>
      </c>
      <c r="M58" s="23">
        <f>AVERAGE(IIP_Indices!M47:M58)</f>
        <v>99.853833333333341</v>
      </c>
      <c r="N58" s="23"/>
      <c r="O58" s="22">
        <f>AVERAGE(IIP_Indices!O47:O58)</f>
        <v>103.69816666666668</v>
      </c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10"/>
      <c r="AE58" s="12"/>
      <c r="AF58" s="12"/>
    </row>
    <row r="59" spans="1:32" x14ac:dyDescent="0.2">
      <c r="A59" s="3" t="s">
        <v>80</v>
      </c>
      <c r="B59" s="23">
        <f>AVERAGE(IIP_Indices!B48:B59)</f>
        <v>95.441999999999993</v>
      </c>
      <c r="C59" s="23">
        <f>AVERAGE(IIP_Indices!C48:C59)</f>
        <v>112.39200000000001</v>
      </c>
      <c r="D59" s="23">
        <f>AVERAGE(IIP_Indices!D48:D59)</f>
        <v>106.7745</v>
      </c>
      <c r="E59" s="23">
        <f>AVERAGE(IIP_Indices!E48:E59)</f>
        <v>95.719833333333341</v>
      </c>
      <c r="F59" s="23">
        <f>AVERAGE(IIP_Indices!F48:F59)</f>
        <v>99.682249999999996</v>
      </c>
      <c r="G59" s="23">
        <f>AVERAGE(IIP_Indices!G48:G59)</f>
        <v>108.71483333333332</v>
      </c>
      <c r="H59" s="23">
        <f>AVERAGE(IIP_Indices!H48:H59)</f>
        <v>98.859500000000011</v>
      </c>
      <c r="I59" s="23">
        <f>AVERAGE(IIP_Indices!I48:I59)</f>
        <v>124.76966666666665</v>
      </c>
      <c r="J59" s="23">
        <f>AVERAGE(IIP_Indices!J48:J59)</f>
        <v>113.49816666666668</v>
      </c>
      <c r="K59" s="22">
        <f>AVERAGE(IIP_Indices!K48:K59)</f>
        <v>109.55608333333333</v>
      </c>
      <c r="L59" s="23">
        <f>AVERAGE(IIP_Indices!L48:L59)</f>
        <v>104.94783333333332</v>
      </c>
      <c r="M59" s="23">
        <f>AVERAGE(IIP_Indices!M48:M59)</f>
        <v>99.57608333333333</v>
      </c>
      <c r="N59" s="23"/>
      <c r="O59" s="22">
        <f>AVERAGE(IIP_Indices!O48:O59)</f>
        <v>102.77891666666665</v>
      </c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10"/>
      <c r="AE59" s="12"/>
      <c r="AF59" s="12"/>
    </row>
    <row r="60" spans="1:32" x14ac:dyDescent="0.2">
      <c r="A60" s="3" t="s">
        <v>81</v>
      </c>
      <c r="B60" s="23">
        <f>AVERAGE(IIP_Indices!B49:B60)</f>
        <v>90.268750000000011</v>
      </c>
      <c r="C60" s="23">
        <f>AVERAGE(IIP_Indices!C49:C60)</f>
        <v>114.48025</v>
      </c>
      <c r="D60" s="23">
        <f>AVERAGE(IIP_Indices!D49:D60)</f>
        <v>107.45991666666667</v>
      </c>
      <c r="E60" s="23">
        <f>AVERAGE(IIP_Indices!E49:E60)</f>
        <v>89.142083333333332</v>
      </c>
      <c r="F60" s="23">
        <f>AVERAGE(IIP_Indices!F49:F60)</f>
        <v>99.640249999999995</v>
      </c>
      <c r="G60" s="23">
        <f>AVERAGE(IIP_Indices!G49:G60)</f>
        <v>110.28183333333334</v>
      </c>
      <c r="H60" s="23">
        <f>AVERAGE(IIP_Indices!H49:H60)</f>
        <v>98.34341666666667</v>
      </c>
      <c r="I60" s="23">
        <f>AVERAGE(IIP_Indices!I49:I60)</f>
        <v>129.85274999999999</v>
      </c>
      <c r="J60" s="23">
        <f>AVERAGE(IIP_Indices!J49:J60)</f>
        <v>113.31766666666668</v>
      </c>
      <c r="K60" s="22">
        <f>AVERAGE(IIP_Indices!K49:K60)</f>
        <v>110.97308333333335</v>
      </c>
      <c r="L60" s="23">
        <f>AVERAGE(IIP_Indices!L49:L60)</f>
        <v>105.55308333333333</v>
      </c>
      <c r="M60" s="23">
        <f>AVERAGE(IIP_Indices!M49:M60)</f>
        <v>99.503</v>
      </c>
      <c r="N60" s="23"/>
      <c r="O60" s="22">
        <f>AVERAGE(IIP_Indices!O49:O60)</f>
        <v>101.26133333333333</v>
      </c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10"/>
      <c r="AE60" s="12"/>
      <c r="AF60" s="12"/>
    </row>
    <row r="61" spans="1:32" x14ac:dyDescent="0.2">
      <c r="A61" s="3" t="s">
        <v>82</v>
      </c>
      <c r="B61" s="23">
        <f>AVERAGE(IIP_Indices!B50:B61)</f>
        <v>91.709333333333348</v>
      </c>
      <c r="C61" s="23">
        <f>AVERAGE(IIP_Indices!C50:C61)</f>
        <v>115.28491666666667</v>
      </c>
      <c r="D61" s="23">
        <f>AVERAGE(IIP_Indices!D50:D61)</f>
        <v>108.42958333333335</v>
      </c>
      <c r="E61" s="23">
        <f>AVERAGE(IIP_Indices!E50:E61)</f>
        <v>89.642499999999998</v>
      </c>
      <c r="F61" s="23">
        <f>AVERAGE(IIP_Indices!F50:F61)</f>
        <v>99.040916666666689</v>
      </c>
      <c r="G61" s="23">
        <f>AVERAGE(IIP_Indices!G50:G61)</f>
        <v>112.81599999999999</v>
      </c>
      <c r="H61" s="23">
        <f>AVERAGE(IIP_Indices!H50:H61)</f>
        <v>108.31941666666667</v>
      </c>
      <c r="I61" s="23">
        <f>AVERAGE(IIP_Indices!I50:I61)</f>
        <v>134.31641666666664</v>
      </c>
      <c r="J61" s="23">
        <f>AVERAGE(IIP_Indices!J50:J61)</f>
        <v>114.03341666666667</v>
      </c>
      <c r="K61" s="22">
        <f>AVERAGE(IIP_Indices!K50:K61)</f>
        <v>112.47066666666667</v>
      </c>
      <c r="L61" s="23">
        <f>AVERAGE(IIP_Indices!L50:L61)</f>
        <v>106.16558333333334</v>
      </c>
      <c r="M61" s="23">
        <f>AVERAGE(IIP_Indices!M50:M61)</f>
        <v>99.379000000000019</v>
      </c>
      <c r="N61" s="23"/>
      <c r="O61" s="22">
        <f>AVERAGE(IIP_Indices!O50:O61)</f>
        <v>102.66991666666665</v>
      </c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10"/>
      <c r="AE61" s="12"/>
      <c r="AF61" s="12"/>
    </row>
    <row r="62" spans="1:32" x14ac:dyDescent="0.2">
      <c r="A62" s="3" t="s">
        <v>83</v>
      </c>
      <c r="B62" s="23">
        <f>AVERAGE(IIP_Indices!B51:B62)</f>
        <v>93.409499999999994</v>
      </c>
      <c r="C62" s="23">
        <f>AVERAGE(IIP_Indices!C51:C62)</f>
        <v>116.39783333333334</v>
      </c>
      <c r="D62" s="23">
        <f>AVERAGE(IIP_Indices!D51:D62)</f>
        <v>108.52875</v>
      </c>
      <c r="E62" s="23">
        <f>AVERAGE(IIP_Indices!E51:E62)</f>
        <v>90.513666666666666</v>
      </c>
      <c r="F62" s="23">
        <f>AVERAGE(IIP_Indices!F51:F62)</f>
        <v>101.5575</v>
      </c>
      <c r="G62" s="23">
        <f>AVERAGE(IIP_Indices!G51:G62)</f>
        <v>113.6705</v>
      </c>
      <c r="H62" s="23">
        <f>AVERAGE(IIP_Indices!H51:H62)</f>
        <v>115.60925000000002</v>
      </c>
      <c r="I62" s="23">
        <f>AVERAGE(IIP_Indices!I51:I62)</f>
        <v>134.71808333333334</v>
      </c>
      <c r="J62" s="23">
        <f>AVERAGE(IIP_Indices!J51:J62)</f>
        <v>113.64725</v>
      </c>
      <c r="K62" s="22">
        <f>AVERAGE(IIP_Indices!K51:K62)</f>
        <v>113.18866666666666</v>
      </c>
      <c r="L62" s="23">
        <f>AVERAGE(IIP_Indices!L51:L62)</f>
        <v>106.99591666666664</v>
      </c>
      <c r="M62" s="23">
        <f>AVERAGE(IIP_Indices!M51:M62)</f>
        <v>99.419750000000008</v>
      </c>
      <c r="N62" s="23"/>
      <c r="O62" s="22">
        <f>AVERAGE(IIP_Indices!O51:O62)</f>
        <v>103.89924999999999</v>
      </c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10"/>
      <c r="AE62" s="12"/>
      <c r="AF62" s="12"/>
    </row>
    <row r="63" spans="1:32" x14ac:dyDescent="0.2">
      <c r="A63" s="3" t="s">
        <v>84</v>
      </c>
      <c r="B63" s="23">
        <f>AVERAGE(IIP_Indices!B52:B63)</f>
        <v>93.28958333333334</v>
      </c>
      <c r="C63" s="23">
        <f>AVERAGE(IIP_Indices!C52:C63)</f>
        <v>117.91525000000001</v>
      </c>
      <c r="D63" s="23">
        <f>AVERAGE(IIP_Indices!D52:D63)</f>
        <v>107.98908333333333</v>
      </c>
      <c r="E63" s="23">
        <f>AVERAGE(IIP_Indices!E52:E63)</f>
        <v>85.387666666666675</v>
      </c>
      <c r="F63" s="23">
        <f>AVERAGE(IIP_Indices!F52:F63)</f>
        <v>103.09383333333334</v>
      </c>
      <c r="G63" s="23">
        <f>AVERAGE(IIP_Indices!G52:G63)</f>
        <v>117.54975</v>
      </c>
      <c r="H63" s="23">
        <f>AVERAGE(IIP_Indices!H52:H63)</f>
        <v>118.86558333333335</v>
      </c>
      <c r="I63" s="23">
        <f>AVERAGE(IIP_Indices!I52:I63)</f>
        <v>141.45466666666667</v>
      </c>
      <c r="J63" s="23">
        <f>AVERAGE(IIP_Indices!J52:J63)</f>
        <v>115.12108333333333</v>
      </c>
      <c r="K63" s="22">
        <f>AVERAGE(IIP_Indices!K52:K63)</f>
        <v>114.86008333333335</v>
      </c>
      <c r="L63" s="23">
        <f>AVERAGE(IIP_Indices!L52:L63)</f>
        <v>107.42100000000001</v>
      </c>
      <c r="M63" s="23">
        <f>AVERAGE(IIP_Indices!M52:M63)</f>
        <v>99.441083333333339</v>
      </c>
      <c r="N63" s="23"/>
      <c r="O63" s="22">
        <f>AVERAGE(IIP_Indices!O52:O63)</f>
        <v>104.48750000000001</v>
      </c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10"/>
      <c r="AE63" s="12"/>
      <c r="AF63" s="12"/>
    </row>
    <row r="64" spans="1:32" x14ac:dyDescent="0.2">
      <c r="A64" s="3" t="s">
        <v>85</v>
      </c>
      <c r="B64" s="23">
        <f>AVERAGE(IIP_Indices!B53:B64)</f>
        <v>95.046583333333331</v>
      </c>
      <c r="C64" s="23">
        <f>AVERAGE(IIP_Indices!C53:C64)</f>
        <v>118.51975</v>
      </c>
      <c r="D64" s="23">
        <f>AVERAGE(IIP_Indices!D53:D64)</f>
        <v>107.72375</v>
      </c>
      <c r="E64" s="23">
        <f>AVERAGE(IIP_Indices!E53:E64)</f>
        <v>88.706916666666658</v>
      </c>
      <c r="F64" s="23">
        <f>AVERAGE(IIP_Indices!F53:F64)</f>
        <v>104.17325</v>
      </c>
      <c r="G64" s="23">
        <f>AVERAGE(IIP_Indices!G53:G64)</f>
        <v>119.16558333333332</v>
      </c>
      <c r="H64" s="23">
        <f>AVERAGE(IIP_Indices!H53:H64)</f>
        <v>122.93066666666668</v>
      </c>
      <c r="I64" s="23">
        <f>AVERAGE(IIP_Indices!I53:I64)</f>
        <v>143.44116666666667</v>
      </c>
      <c r="J64" s="23">
        <f>AVERAGE(IIP_Indices!J53:J64)</f>
        <v>118.26833333333333</v>
      </c>
      <c r="K64" s="22">
        <f>AVERAGE(IIP_Indices!K53:K64)</f>
        <v>115.71941666666667</v>
      </c>
      <c r="L64" s="23">
        <f>AVERAGE(IIP_Indices!L53:L64)</f>
        <v>107.99991666666669</v>
      </c>
      <c r="M64" s="23">
        <f>AVERAGE(IIP_Indices!M53:M64)</f>
        <v>99.468499999999992</v>
      </c>
      <c r="N64" s="23"/>
      <c r="O64" s="22">
        <f>AVERAGE(IIP_Indices!O53:O64)</f>
        <v>105.66366666666666</v>
      </c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10"/>
      <c r="AE64" s="12"/>
      <c r="AF64" s="12"/>
    </row>
    <row r="65" spans="1:32" x14ac:dyDescent="0.2">
      <c r="A65" s="3" t="s">
        <v>86</v>
      </c>
      <c r="B65" s="23">
        <f>AVERAGE(IIP_Indices!B54:B65)</f>
        <v>95.417666666666676</v>
      </c>
      <c r="C65" s="23">
        <f>AVERAGE(IIP_Indices!C54:C65)</f>
        <v>120.25491666666669</v>
      </c>
      <c r="D65" s="23">
        <f>AVERAGE(IIP_Indices!D54:D65)</f>
        <v>107.06216666666667</v>
      </c>
      <c r="E65" s="23">
        <f>AVERAGE(IIP_Indices!E54:E65)</f>
        <v>87.352833333333351</v>
      </c>
      <c r="F65" s="23">
        <f>AVERAGE(IIP_Indices!F54:F65)</f>
        <v>103.69049999999999</v>
      </c>
      <c r="G65" s="23">
        <f>AVERAGE(IIP_Indices!G54:G65)</f>
        <v>118.89391666666667</v>
      </c>
      <c r="H65" s="23">
        <f>AVERAGE(IIP_Indices!H54:H65)</f>
        <v>125.69908333333335</v>
      </c>
      <c r="I65" s="23">
        <f>AVERAGE(IIP_Indices!I54:I65)</f>
        <v>145.21775</v>
      </c>
      <c r="J65" s="23">
        <f>AVERAGE(IIP_Indices!J54:J65)</f>
        <v>117.23433333333332</v>
      </c>
      <c r="K65" s="22">
        <f>AVERAGE(IIP_Indices!K54:K65)</f>
        <v>116.36916666666666</v>
      </c>
      <c r="L65" s="23">
        <f>AVERAGE(IIP_Indices!L54:L65)</f>
        <v>109.26841666666665</v>
      </c>
      <c r="M65" s="23">
        <f>AVERAGE(IIP_Indices!M54:M65)</f>
        <v>99.218249999999998</v>
      </c>
      <c r="N65" s="23"/>
      <c r="O65" s="22">
        <f>AVERAGE(IIP_Indices!O54:O65)</f>
        <v>106.17316666666665</v>
      </c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14"/>
      <c r="AE65" s="12"/>
      <c r="AF65" s="12"/>
    </row>
    <row r="66" spans="1:32" x14ac:dyDescent="0.2">
      <c r="A66" s="3" t="s">
        <v>87</v>
      </c>
      <c r="B66" s="23">
        <f>AVERAGE(IIP_Indices!B55:B66)</f>
        <v>95.983833333333337</v>
      </c>
      <c r="C66" s="23">
        <f>AVERAGE(IIP_Indices!C55:C66)</f>
        <v>121.12599999999999</v>
      </c>
      <c r="D66" s="23">
        <f>AVERAGE(IIP_Indices!D55:D66)</f>
        <v>107.21683333333335</v>
      </c>
      <c r="E66" s="23">
        <f>AVERAGE(IIP_Indices!E55:E66)</f>
        <v>88.49</v>
      </c>
      <c r="F66" s="23">
        <f>AVERAGE(IIP_Indices!F55:F66)</f>
        <v>105.163</v>
      </c>
      <c r="G66" s="23">
        <f>AVERAGE(IIP_Indices!G55:G66)</f>
        <v>119.26499999999999</v>
      </c>
      <c r="H66" s="23">
        <f>AVERAGE(IIP_Indices!H55:H66)</f>
        <v>129.91733333333332</v>
      </c>
      <c r="I66" s="23">
        <f>AVERAGE(IIP_Indices!I55:I66)</f>
        <v>147.63950000000003</v>
      </c>
      <c r="J66" s="23">
        <f>AVERAGE(IIP_Indices!J55:J66)</f>
        <v>118.09099999999997</v>
      </c>
      <c r="K66" s="22">
        <f>AVERAGE(IIP_Indices!K55:K66)</f>
        <v>117.21416666666666</v>
      </c>
      <c r="L66" s="23">
        <f>AVERAGE(IIP_Indices!L55:L66)</f>
        <v>110.48449999999998</v>
      </c>
      <c r="M66" s="23">
        <f>AVERAGE(IIP_Indices!M55:M66)</f>
        <v>99.575000000000003</v>
      </c>
      <c r="N66" s="23"/>
      <c r="O66" s="22">
        <f>AVERAGE(IIP_Indices!O55:O66)</f>
        <v>106.95791666666663</v>
      </c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14"/>
      <c r="AE66" s="12"/>
      <c r="AF66" s="12"/>
    </row>
    <row r="67" spans="1:32" x14ac:dyDescent="0.2">
      <c r="A67" s="3" t="s">
        <v>88</v>
      </c>
      <c r="B67" s="23">
        <f>AVERAGE(IIP_Indices!B56:B67)</f>
        <v>97.122416666666652</v>
      </c>
      <c r="C67" s="23">
        <f>AVERAGE(IIP_Indices!C56:C67)</f>
        <v>122.73633333333333</v>
      </c>
      <c r="D67" s="23">
        <f>AVERAGE(IIP_Indices!D56:D67)</f>
        <v>107.37250000000002</v>
      </c>
      <c r="E67" s="23">
        <f>AVERAGE(IIP_Indices!E56:E67)</f>
        <v>96.656916666666646</v>
      </c>
      <c r="F67" s="23">
        <f>AVERAGE(IIP_Indices!F56:F67)</f>
        <v>105.49583333333334</v>
      </c>
      <c r="G67" s="23">
        <f>AVERAGE(IIP_Indices!G56:G67)</f>
        <v>120.74891666666666</v>
      </c>
      <c r="H67" s="23">
        <f>AVERAGE(IIP_Indices!H56:H67)</f>
        <v>136.00008333333332</v>
      </c>
      <c r="I67" s="23">
        <f>AVERAGE(IIP_Indices!I56:I67)</f>
        <v>150.63608333333335</v>
      </c>
      <c r="J67" s="23">
        <f>AVERAGE(IIP_Indices!J56:J67)</f>
        <v>116.95791666666666</v>
      </c>
      <c r="K67" s="22">
        <f>AVERAGE(IIP_Indices!K56:K67)</f>
        <v>118.45241666666669</v>
      </c>
      <c r="L67" s="23">
        <f>AVERAGE(IIP_Indices!L56:L67)</f>
        <v>112.16525</v>
      </c>
      <c r="M67" s="23">
        <f>AVERAGE(IIP_Indices!M56:M67)</f>
        <v>100.48899999999999</v>
      </c>
      <c r="N67" s="23"/>
      <c r="O67" s="22">
        <f>AVERAGE(IIP_Indices!O56:O67)</f>
        <v>108.25816666666664</v>
      </c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14"/>
      <c r="AE67" s="12"/>
      <c r="AF67" s="12"/>
    </row>
    <row r="68" spans="1:32" x14ac:dyDescent="0.2">
      <c r="A68" s="3" t="s">
        <v>89</v>
      </c>
      <c r="B68" s="23">
        <f>AVERAGE(IIP_Indices!B57:B68)</f>
        <v>96.770750000000007</v>
      </c>
      <c r="C68" s="23">
        <f>AVERAGE(IIP_Indices!C57:C68)</f>
        <v>121.91166666666665</v>
      </c>
      <c r="D68" s="23">
        <f>AVERAGE(IIP_Indices!D57:D68)</f>
        <v>107.25750000000001</v>
      </c>
      <c r="E68" s="23">
        <f>AVERAGE(IIP_Indices!E57:E68)</f>
        <v>100.29958333333332</v>
      </c>
      <c r="F68" s="23">
        <f>AVERAGE(IIP_Indices!F57:F68)</f>
        <v>106.4945</v>
      </c>
      <c r="G68" s="23">
        <f>AVERAGE(IIP_Indices!G57:G68)</f>
        <v>122.1225</v>
      </c>
      <c r="H68" s="23">
        <f>AVERAGE(IIP_Indices!H57:H68)</f>
        <v>140.62658333333334</v>
      </c>
      <c r="I68" s="23">
        <f>AVERAGE(IIP_Indices!I57:I68)</f>
        <v>151.41575</v>
      </c>
      <c r="J68" s="23">
        <f>AVERAGE(IIP_Indices!J57:J68)</f>
        <v>114.24158333333334</v>
      </c>
      <c r="K68" s="22">
        <f>AVERAGE(IIP_Indices!K57:K68)</f>
        <v>118.39266666666668</v>
      </c>
      <c r="L68" s="23">
        <f>AVERAGE(IIP_Indices!L57:L68)</f>
        <v>113.40016666666666</v>
      </c>
      <c r="M68" s="23">
        <f>AVERAGE(IIP_Indices!M57:M68)</f>
        <v>101.39066666666668</v>
      </c>
      <c r="N68" s="23"/>
      <c r="O68" s="22">
        <f>AVERAGE(IIP_Indices!O57:O68)</f>
        <v>108.35508333333331</v>
      </c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14"/>
      <c r="AE68" s="12"/>
      <c r="AF68" s="12"/>
    </row>
    <row r="69" spans="1:32" x14ac:dyDescent="0.2">
      <c r="A69" s="3" t="s">
        <v>90</v>
      </c>
      <c r="B69" s="23">
        <f>AVERAGE(IIP_Indices!B58:B69)</f>
        <v>97.845083333333321</v>
      </c>
      <c r="C69" s="23">
        <f>AVERAGE(IIP_Indices!C58:C69)</f>
        <v>123.33766666666666</v>
      </c>
      <c r="D69" s="23">
        <f>AVERAGE(IIP_Indices!D58:D69)</f>
        <v>107.70266666666667</v>
      </c>
      <c r="E69" s="23">
        <f>AVERAGE(IIP_Indices!E58:E69)</f>
        <v>98.029999999999987</v>
      </c>
      <c r="F69" s="23">
        <f>AVERAGE(IIP_Indices!F58:F69)</f>
        <v>105.68033333333331</v>
      </c>
      <c r="G69" s="23">
        <f>AVERAGE(IIP_Indices!G58:G69)</f>
        <v>123.03475000000002</v>
      </c>
      <c r="H69" s="23">
        <f>AVERAGE(IIP_Indices!H58:H69)</f>
        <v>148.75983333333332</v>
      </c>
      <c r="I69" s="23">
        <f>AVERAGE(IIP_Indices!I58:I69)</f>
        <v>153.1523333333333</v>
      </c>
      <c r="J69" s="23">
        <f>AVERAGE(IIP_Indices!J58:J69)</f>
        <v>115.75350000000002</v>
      </c>
      <c r="K69" s="22">
        <f>AVERAGE(IIP_Indices!K58:K69)</f>
        <v>119.61308333333335</v>
      </c>
      <c r="L69" s="23">
        <f>AVERAGE(IIP_Indices!L58:L69)</f>
        <v>114.01749999999998</v>
      </c>
      <c r="M69" s="23">
        <f>AVERAGE(IIP_Indices!M58:M69)</f>
        <v>102.24683333333333</v>
      </c>
      <c r="N69" s="23"/>
      <c r="O69" s="22">
        <f>AVERAGE(IIP_Indices!O58:O69)</f>
        <v>109.44624999999998</v>
      </c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14"/>
      <c r="AE69" s="12"/>
      <c r="AF69" s="12"/>
    </row>
    <row r="70" spans="1:32" x14ac:dyDescent="0.2">
      <c r="A70" s="3" t="s">
        <v>91</v>
      </c>
      <c r="B70" s="23">
        <f>AVERAGE(IIP_Indices!B59:B70)</f>
        <v>100.23599999999999</v>
      </c>
      <c r="C70" s="23">
        <f>AVERAGE(IIP_Indices!C59:C70)</f>
        <v>121.85316666666667</v>
      </c>
      <c r="D70" s="23">
        <f>AVERAGE(IIP_Indices!D59:D70)</f>
        <v>108.14724999999999</v>
      </c>
      <c r="E70" s="23">
        <f>AVERAGE(IIP_Indices!E59:E70)</f>
        <v>92.918583333333331</v>
      </c>
      <c r="F70" s="23">
        <f>AVERAGE(IIP_Indices!F59:F70)</f>
        <v>104.85899999999999</v>
      </c>
      <c r="G70" s="23">
        <f>AVERAGE(IIP_Indices!G59:G70)</f>
        <v>124.51350000000002</v>
      </c>
      <c r="H70" s="23">
        <f>AVERAGE(IIP_Indices!H59:H70)</f>
        <v>156.53425000000001</v>
      </c>
      <c r="I70" s="23">
        <f>AVERAGE(IIP_Indices!I59:I70)</f>
        <v>162.70441666666662</v>
      </c>
      <c r="J70" s="23">
        <f>AVERAGE(IIP_Indices!J59:J70)</f>
        <v>113.73158333333333</v>
      </c>
      <c r="K70" s="22">
        <f>AVERAGE(IIP_Indices!K59:K70)</f>
        <v>120.58358333333335</v>
      </c>
      <c r="L70" s="23">
        <f>AVERAGE(IIP_Indices!L59:L70)</f>
        <v>115.61825</v>
      </c>
      <c r="M70" s="23">
        <f>AVERAGE(IIP_Indices!M59:M70)</f>
        <v>103.40158333333333</v>
      </c>
      <c r="N70" s="23"/>
      <c r="O70" s="22">
        <f>AVERAGE(IIP_Indices!O59:O70)</f>
        <v>110.99241666666664</v>
      </c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14"/>
      <c r="AE70" s="12"/>
      <c r="AF70" s="12"/>
    </row>
    <row r="71" spans="1:32" x14ac:dyDescent="0.2">
      <c r="A71" s="3" t="s">
        <v>92</v>
      </c>
      <c r="B71" s="23">
        <f>AVERAGE(IIP_Indices!B60:B71)</f>
        <v>102.87691666666666</v>
      </c>
      <c r="C71" s="23">
        <f>AVERAGE(IIP_Indices!C60:C71)</f>
        <v>121.30208333333333</v>
      </c>
      <c r="D71" s="23">
        <f>AVERAGE(IIP_Indices!D60:D71)</f>
        <v>108.65608333333331</v>
      </c>
      <c r="E71" s="23">
        <f>AVERAGE(IIP_Indices!E60:E71)</f>
        <v>94.631416666666652</v>
      </c>
      <c r="F71" s="23">
        <f>AVERAGE(IIP_Indices!F60:F71)</f>
        <v>122.44</v>
      </c>
      <c r="G71" s="23">
        <f>AVERAGE(IIP_Indices!G60:G71)</f>
        <v>124.98958333333333</v>
      </c>
      <c r="H71" s="23">
        <f>AVERAGE(IIP_Indices!H60:H71)</f>
        <v>161.18041666666667</v>
      </c>
      <c r="I71" s="23">
        <f>AVERAGE(IIP_Indices!I60:I71)</f>
        <v>162.9120833333333</v>
      </c>
      <c r="J71" s="23">
        <f>AVERAGE(IIP_Indices!J60:J71)</f>
        <v>111.99416666666667</v>
      </c>
      <c r="K71" s="22">
        <f>AVERAGE(IIP_Indices!K60:K71)</f>
        <v>121.40350000000001</v>
      </c>
      <c r="L71" s="23">
        <f>AVERAGE(IIP_Indices!L60:L71)</f>
        <v>116.4495</v>
      </c>
      <c r="M71" s="23">
        <f>AVERAGE(IIP_Indices!M60:M71)</f>
        <v>104.75533333333333</v>
      </c>
      <c r="N71" s="23"/>
      <c r="O71" s="22">
        <f>AVERAGE(IIP_Indices!O60:O71)</f>
        <v>112.62916666666666</v>
      </c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14"/>
      <c r="AE71" s="12"/>
      <c r="AF71" s="12"/>
    </row>
    <row r="72" spans="1:32" x14ac:dyDescent="0.2">
      <c r="A72" s="3" t="s">
        <v>93</v>
      </c>
      <c r="B72" s="23">
        <f>AVERAGE(IIP_Indices!B61:B72)</f>
        <v>104.72566666666665</v>
      </c>
      <c r="C72" s="23">
        <f>AVERAGE(IIP_Indices!C61:C72)</f>
        <v>122.46058333333333</v>
      </c>
      <c r="D72" s="23">
        <f>AVERAGE(IIP_Indices!D61:D72)</f>
        <v>109.50066666666667</v>
      </c>
      <c r="E72" s="23">
        <f>AVERAGE(IIP_Indices!E61:E72)</f>
        <v>96.553583333333322</v>
      </c>
      <c r="F72" s="23">
        <f>AVERAGE(IIP_Indices!F61:F72)</f>
        <v>122.134</v>
      </c>
      <c r="G72" s="23">
        <f>AVERAGE(IIP_Indices!G61:G72)</f>
        <v>126.88675000000002</v>
      </c>
      <c r="H72" s="23">
        <f>AVERAGE(IIP_Indices!H61:H72)</f>
        <v>165.11858333333333</v>
      </c>
      <c r="I72" s="23">
        <f>AVERAGE(IIP_Indices!I61:I72)</f>
        <v>164.29899999999998</v>
      </c>
      <c r="J72" s="23">
        <f>AVERAGE(IIP_Indices!J61:J72)</f>
        <v>112.58091666666667</v>
      </c>
      <c r="K72" s="22">
        <f>AVERAGE(IIP_Indices!K61:K72)</f>
        <v>122.57541666666664</v>
      </c>
      <c r="L72" s="23">
        <f>AVERAGE(IIP_Indices!L61:L72)</f>
        <v>118.05925000000001</v>
      </c>
      <c r="M72" s="23">
        <f>AVERAGE(IIP_Indices!M61:M72)</f>
        <v>106.27375000000001</v>
      </c>
      <c r="N72" s="23"/>
      <c r="O72" s="22">
        <f>AVERAGE(IIP_Indices!O61:O72)</f>
        <v>114.16858333333333</v>
      </c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14"/>
      <c r="AE72" s="12"/>
      <c r="AF72" s="12"/>
    </row>
    <row r="73" spans="1:32" x14ac:dyDescent="0.2">
      <c r="A73" s="3" t="s">
        <v>94</v>
      </c>
      <c r="B73" s="23">
        <f>AVERAGE(IIP_Indices!B62:B73)</f>
        <v>105.26724999999998</v>
      </c>
      <c r="C73" s="23">
        <f>AVERAGE(IIP_Indices!C62:C73)</f>
        <v>123.55341666666668</v>
      </c>
      <c r="D73" s="23">
        <f>AVERAGE(IIP_Indices!D62:D73)</f>
        <v>108.60108333333335</v>
      </c>
      <c r="E73" s="23">
        <f>AVERAGE(IIP_Indices!E62:E73)</f>
        <v>92.911416666666639</v>
      </c>
      <c r="F73" s="23">
        <f>AVERAGE(IIP_Indices!F62:F73)</f>
        <v>122.91816666666665</v>
      </c>
      <c r="G73" s="23">
        <f>AVERAGE(IIP_Indices!G62:G73)</f>
        <v>129.50958333333335</v>
      </c>
      <c r="H73" s="23">
        <f>AVERAGE(IIP_Indices!H62:H73)</f>
        <v>161.02141666666668</v>
      </c>
      <c r="I73" s="23">
        <f>AVERAGE(IIP_Indices!I62:I73)</f>
        <v>163.54250000000005</v>
      </c>
      <c r="J73" s="23">
        <f>AVERAGE(IIP_Indices!J62:J73)</f>
        <v>112.363</v>
      </c>
      <c r="K73" s="22">
        <f>AVERAGE(IIP_Indices!K62:K73)</f>
        <v>122.67874999999999</v>
      </c>
      <c r="L73" s="23">
        <f>AVERAGE(IIP_Indices!L62:L73)</f>
        <v>119.32441666666666</v>
      </c>
      <c r="M73" s="23">
        <f>AVERAGE(IIP_Indices!M62:M73)</f>
        <v>107.4525</v>
      </c>
      <c r="N73" s="23"/>
      <c r="O73" s="22">
        <f>AVERAGE(IIP_Indices!O62:O73)</f>
        <v>114.57174999999999</v>
      </c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14"/>
      <c r="AE73" s="12"/>
      <c r="AF73" s="12"/>
    </row>
    <row r="74" spans="1:32" x14ac:dyDescent="0.2">
      <c r="A74" s="3" t="s">
        <v>95</v>
      </c>
      <c r="B74" s="23">
        <f>AVERAGE(IIP_Indices!B63:B74)</f>
        <v>102.56691666666666</v>
      </c>
      <c r="C74" s="23">
        <f>AVERAGE(IIP_Indices!C63:C74)</f>
        <v>121.52350000000001</v>
      </c>
      <c r="D74" s="23">
        <f>AVERAGE(IIP_Indices!D63:D74)</f>
        <v>108.50158333333336</v>
      </c>
      <c r="E74" s="23">
        <f>AVERAGE(IIP_Indices!E63:E74)</f>
        <v>92.436583333333317</v>
      </c>
      <c r="F74" s="23">
        <f>AVERAGE(IIP_Indices!F63:F74)</f>
        <v>124.14783333333332</v>
      </c>
      <c r="G74" s="23">
        <f>AVERAGE(IIP_Indices!G63:G74)</f>
        <v>131.25683333333333</v>
      </c>
      <c r="H74" s="23">
        <f>AVERAGE(IIP_Indices!H63:H74)</f>
        <v>161.51641666666666</v>
      </c>
      <c r="I74" s="23">
        <f>AVERAGE(IIP_Indices!I63:I74)</f>
        <v>164.41283333333334</v>
      </c>
      <c r="J74" s="23">
        <f>AVERAGE(IIP_Indices!J63:J74)</f>
        <v>110.39941666666665</v>
      </c>
      <c r="K74" s="22">
        <f>AVERAGE(IIP_Indices!K63:K74)</f>
        <v>122.22624999999999</v>
      </c>
      <c r="L74" s="23">
        <f>AVERAGE(IIP_Indices!L63:L74)</f>
        <v>120.33283333333334</v>
      </c>
      <c r="M74" s="23">
        <f>AVERAGE(IIP_Indices!M63:M74)</f>
        <v>108.66741666666667</v>
      </c>
      <c r="N74" s="23"/>
      <c r="O74" s="22">
        <f>AVERAGE(IIP_Indices!O63:O74)</f>
        <v>113.43441666666666</v>
      </c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14"/>
      <c r="AE74" s="12"/>
      <c r="AF74" s="12"/>
    </row>
    <row r="75" spans="1:32" x14ac:dyDescent="0.2">
      <c r="A75" s="3" t="s">
        <v>96</v>
      </c>
      <c r="B75" s="23">
        <f>AVERAGE(IIP_Indices!B64:B75)</f>
        <v>104.39483333333332</v>
      </c>
      <c r="C75" s="23">
        <f>AVERAGE(IIP_Indices!C64:C75)</f>
        <v>121.64233333333333</v>
      </c>
      <c r="D75" s="23">
        <f>AVERAGE(IIP_Indices!D64:D75)</f>
        <v>107.62291666666665</v>
      </c>
      <c r="E75" s="23">
        <f>AVERAGE(IIP_Indices!E64:E75)</f>
        <v>98.976749999999981</v>
      </c>
      <c r="F75" s="23">
        <f>AVERAGE(IIP_Indices!F64:F75)</f>
        <v>124.63366666666666</v>
      </c>
      <c r="G75" s="23">
        <f>AVERAGE(IIP_Indices!G64:G75)</f>
        <v>132.27475000000001</v>
      </c>
      <c r="H75" s="23">
        <f>AVERAGE(IIP_Indices!H64:H75)</f>
        <v>165.12375</v>
      </c>
      <c r="I75" s="23">
        <f>AVERAGE(IIP_Indices!I64:I75)</f>
        <v>166.41558333333333</v>
      </c>
      <c r="J75" s="23">
        <f>AVERAGE(IIP_Indices!J64:J75)</f>
        <v>109.06949999999999</v>
      </c>
      <c r="K75" s="22">
        <f>AVERAGE(IIP_Indices!K64:K75)</f>
        <v>122.51666666666667</v>
      </c>
      <c r="L75" s="23">
        <f>AVERAGE(IIP_Indices!L64:L75)</f>
        <v>121.301</v>
      </c>
      <c r="M75" s="23">
        <f>AVERAGE(IIP_Indices!M64:M75)</f>
        <v>109.37108333333333</v>
      </c>
      <c r="N75" s="23"/>
      <c r="O75" s="22">
        <f>AVERAGE(IIP_Indices!O64:O75)</f>
        <v>114.44141666666665</v>
      </c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14"/>
      <c r="AE75" s="12"/>
      <c r="AF75" s="12"/>
    </row>
    <row r="76" spans="1:32" x14ac:dyDescent="0.2">
      <c r="A76" s="3" t="s">
        <v>97</v>
      </c>
      <c r="B76" s="23">
        <f>AVERAGE(IIP_Indices!B65:B76)</f>
        <v>104.96458333333332</v>
      </c>
      <c r="C76" s="23">
        <f>AVERAGE(IIP_Indices!C65:C76)</f>
        <v>119.77966666666664</v>
      </c>
      <c r="D76" s="23">
        <f>AVERAGE(IIP_Indices!D65:D76)</f>
        <v>107.46658333333333</v>
      </c>
      <c r="E76" s="23">
        <f>AVERAGE(IIP_Indices!E65:E76)</f>
        <v>111.37116666666667</v>
      </c>
      <c r="F76" s="23">
        <f>AVERAGE(IIP_Indices!F65:F76)</f>
        <v>124.43758333333331</v>
      </c>
      <c r="G76" s="23">
        <f>AVERAGE(IIP_Indices!G65:G76)</f>
        <v>132.44</v>
      </c>
      <c r="H76" s="23">
        <f>AVERAGE(IIP_Indices!H65:H76)</f>
        <v>167.886</v>
      </c>
      <c r="I76" s="23">
        <f>AVERAGE(IIP_Indices!I65:I76)</f>
        <v>169.18608333333333</v>
      </c>
      <c r="J76" s="23">
        <f>AVERAGE(IIP_Indices!J65:J76)</f>
        <v>107.31008333333334</v>
      </c>
      <c r="K76" s="22">
        <f>AVERAGE(IIP_Indices!K65:K76)</f>
        <v>122.33183333333334</v>
      </c>
      <c r="L76" s="23">
        <f>AVERAGE(IIP_Indices!L65:L76)</f>
        <v>122.74808333333333</v>
      </c>
      <c r="M76" s="23">
        <f>AVERAGE(IIP_Indices!M65:M76)</f>
        <v>110.64149999999999</v>
      </c>
      <c r="N76" s="23"/>
      <c r="O76" s="22">
        <f>AVERAGE(IIP_Indices!O65:O76)</f>
        <v>114.85591666666666</v>
      </c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14"/>
      <c r="AE76" s="12"/>
      <c r="AF76" s="12"/>
    </row>
    <row r="77" spans="1:32" x14ac:dyDescent="0.2">
      <c r="A77" s="3" t="s">
        <v>98</v>
      </c>
      <c r="B77" s="23">
        <f>AVERAGE(IIP_Indices!B66:B77)</f>
        <v>106.05258333333335</v>
      </c>
      <c r="C77" s="23">
        <f>AVERAGE(IIP_Indices!C66:C77)</f>
        <v>119.38608333333333</v>
      </c>
      <c r="D77" s="23">
        <f>AVERAGE(IIP_Indices!D66:D77)</f>
        <v>108.58583333333331</v>
      </c>
      <c r="E77" s="23">
        <f>AVERAGE(IIP_Indices!E66:E77)</f>
        <v>115.33708333333333</v>
      </c>
      <c r="F77" s="23">
        <f>AVERAGE(IIP_Indices!F66:F77)</f>
        <v>127.92516666666666</v>
      </c>
      <c r="G77" s="23">
        <f>AVERAGE(IIP_Indices!G66:G77)</f>
        <v>136.74991666666665</v>
      </c>
      <c r="H77" s="23">
        <f>AVERAGE(IIP_Indices!H66:H77)</f>
        <v>171.33775</v>
      </c>
      <c r="I77" s="23">
        <f>AVERAGE(IIP_Indices!I66:I77)</f>
        <v>171.62658333333331</v>
      </c>
      <c r="J77" s="23">
        <f>AVERAGE(IIP_Indices!J66:J77)</f>
        <v>107.93650000000001</v>
      </c>
      <c r="K77" s="22">
        <f>AVERAGE(IIP_Indices!K66:K77)</f>
        <v>123.47908333333335</v>
      </c>
      <c r="L77" s="23">
        <f>AVERAGE(IIP_Indices!L66:L77)</f>
        <v>123.02391666666669</v>
      </c>
      <c r="M77" s="23">
        <f>AVERAGE(IIP_Indices!M66:M77)</f>
        <v>111.527</v>
      </c>
      <c r="N77" s="23"/>
      <c r="O77" s="22">
        <f>AVERAGE(IIP_Indices!O66:O77)</f>
        <v>115.92033333333332</v>
      </c>
      <c r="P77" s="10"/>
      <c r="Q77" s="10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14"/>
      <c r="AE77" s="12"/>
      <c r="AF77" s="12"/>
    </row>
    <row r="78" spans="1:32" x14ac:dyDescent="0.2">
      <c r="A78" s="3" t="s">
        <v>99</v>
      </c>
      <c r="B78" s="23">
        <f>AVERAGE(IIP_Indices!B67:B78)</f>
        <v>106.77674999999998</v>
      </c>
      <c r="C78" s="23">
        <f>AVERAGE(IIP_Indices!C67:C78)</f>
        <v>117.67575000000001</v>
      </c>
      <c r="D78" s="23">
        <f>AVERAGE(IIP_Indices!D67:D78)</f>
        <v>107.78174999999999</v>
      </c>
      <c r="E78" s="23">
        <f>AVERAGE(IIP_Indices!E67:E78)</f>
        <v>114.55700000000002</v>
      </c>
      <c r="F78" s="23">
        <f>AVERAGE(IIP_Indices!F67:F78)</f>
        <v>128.9503333333333</v>
      </c>
      <c r="G78" s="23">
        <f>AVERAGE(IIP_Indices!G67:G78)</f>
        <v>138.97058333333334</v>
      </c>
      <c r="H78" s="23">
        <f>AVERAGE(IIP_Indices!H67:H78)</f>
        <v>172.85808333333333</v>
      </c>
      <c r="I78" s="23">
        <f>AVERAGE(IIP_Indices!I67:I78)</f>
        <v>172.48633333333331</v>
      </c>
      <c r="J78" s="23">
        <f>AVERAGE(IIP_Indices!J67:J78)</f>
        <v>106.01283333333333</v>
      </c>
      <c r="K78" s="22">
        <f>AVERAGE(IIP_Indices!K67:K78)</f>
        <v>123.05116666666667</v>
      </c>
      <c r="L78" s="23">
        <f>AVERAGE(IIP_Indices!L67:L78)</f>
        <v>123.45408333333334</v>
      </c>
      <c r="M78" s="23">
        <f>AVERAGE(IIP_Indices!M67:M78)</f>
        <v>111.84999999999998</v>
      </c>
      <c r="N78" s="23"/>
      <c r="O78" s="22">
        <f>AVERAGE(IIP_Indices!O67:O78)</f>
        <v>116.05991666666665</v>
      </c>
      <c r="P78" s="10"/>
      <c r="Q78" s="10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14"/>
      <c r="AE78" s="12"/>
      <c r="AF78" s="12"/>
    </row>
    <row r="79" spans="1:32" x14ac:dyDescent="0.2">
      <c r="A79" s="3" t="s">
        <v>100</v>
      </c>
      <c r="B79" s="23">
        <f>AVERAGE(IIP_Indices!B68:B79)</f>
        <v>106.70741666666665</v>
      </c>
      <c r="C79" s="23">
        <f>AVERAGE(IIP_Indices!C68:C79)</f>
        <v>116.68083333333334</v>
      </c>
      <c r="D79" s="23">
        <f>AVERAGE(IIP_Indices!D68:D79)</f>
        <v>107.89174999999999</v>
      </c>
      <c r="E79" s="23">
        <f>AVERAGE(IIP_Indices!E68:E79)</f>
        <v>114.08199999999999</v>
      </c>
      <c r="F79" s="23">
        <f>AVERAGE(IIP_Indices!F68:F79)</f>
        <v>132.36091666666664</v>
      </c>
      <c r="G79" s="23">
        <f>AVERAGE(IIP_Indices!G68:G79)</f>
        <v>139.50524999999999</v>
      </c>
      <c r="H79" s="23">
        <f>AVERAGE(IIP_Indices!H68:H79)</f>
        <v>173.90841666666665</v>
      </c>
      <c r="I79" s="23">
        <f>AVERAGE(IIP_Indices!I68:I79)</f>
        <v>170.71408333333332</v>
      </c>
      <c r="J79" s="23">
        <f>AVERAGE(IIP_Indices!J68:J79)</f>
        <v>107.32066666666664</v>
      </c>
      <c r="K79" s="22">
        <f>AVERAGE(IIP_Indices!K68:K79)</f>
        <v>122.99683333333333</v>
      </c>
      <c r="L79" s="23">
        <f>AVERAGE(IIP_Indices!L68:L79)</f>
        <v>124.22375000000001</v>
      </c>
      <c r="M79" s="23">
        <f>AVERAGE(IIP_Indices!M68:M79)</f>
        <v>111.66916666666664</v>
      </c>
      <c r="N79" s="23"/>
      <c r="O79" s="22">
        <f>AVERAGE(IIP_Indices!O68:O79)</f>
        <v>116.08183333333334</v>
      </c>
      <c r="P79" s="10"/>
      <c r="Q79" s="10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14"/>
      <c r="AE79" s="12"/>
      <c r="AF79" s="12"/>
    </row>
    <row r="80" spans="1:32" x14ac:dyDescent="0.2">
      <c r="A80" s="3" t="s">
        <v>101</v>
      </c>
      <c r="B80" s="23">
        <f>AVERAGE(IIP_Indices!B69:B80)</f>
        <v>107.81975</v>
      </c>
      <c r="C80" s="23">
        <f>AVERAGE(IIP_Indices!C69:C80)</f>
        <v>118.45283333333334</v>
      </c>
      <c r="D80" s="23">
        <f>AVERAGE(IIP_Indices!D69:D80)</f>
        <v>107.93383333333333</v>
      </c>
      <c r="E80" s="23">
        <f>AVERAGE(IIP_Indices!E69:E80)</f>
        <v>111.83499999999999</v>
      </c>
      <c r="F80" s="23">
        <f>AVERAGE(IIP_Indices!F69:F80)</f>
        <v>132.5260833333333</v>
      </c>
      <c r="G80" s="23">
        <f>AVERAGE(IIP_Indices!G69:G80)</f>
        <v>141.48058333333333</v>
      </c>
      <c r="H80" s="23">
        <f>AVERAGE(IIP_Indices!H69:H80)</f>
        <v>175.2580833333333</v>
      </c>
      <c r="I80" s="23">
        <f>AVERAGE(IIP_Indices!I69:I80)</f>
        <v>168.90774999999999</v>
      </c>
      <c r="J80" s="23">
        <f>AVERAGE(IIP_Indices!J69:J80)</f>
        <v>107.01016666666665</v>
      </c>
      <c r="K80" s="22">
        <f>AVERAGE(IIP_Indices!K69:K80)</f>
        <v>123.91741666666668</v>
      </c>
      <c r="L80" s="23">
        <f>AVERAGE(IIP_Indices!L69:L80)</f>
        <v>124.76833333333336</v>
      </c>
      <c r="M80" s="23">
        <f>AVERAGE(IIP_Indices!M69:M80)</f>
        <v>111.81041666666668</v>
      </c>
      <c r="N80" s="23"/>
      <c r="O80" s="22">
        <f>AVERAGE(IIP_Indices!O69:O80)</f>
        <v>116.8895</v>
      </c>
      <c r="P80" s="10"/>
      <c r="Q80" s="10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14"/>
      <c r="AE80" s="12"/>
      <c r="AF80" s="12"/>
    </row>
    <row r="81" spans="1:32" x14ac:dyDescent="0.2">
      <c r="A81" s="3" t="s">
        <v>102</v>
      </c>
      <c r="B81" s="23">
        <f>AVERAGE(IIP_Indices!B70:B81)</f>
        <v>108.88483333333333</v>
      </c>
      <c r="C81" s="23">
        <f>AVERAGE(IIP_Indices!C70:C81)</f>
        <v>119.01325000000001</v>
      </c>
      <c r="D81" s="23">
        <f>AVERAGE(IIP_Indices!D70:D81)</f>
        <v>106.31033333333333</v>
      </c>
      <c r="E81" s="23">
        <f>AVERAGE(IIP_Indices!E70:E81)</f>
        <v>165.57683333333333</v>
      </c>
      <c r="F81" s="23">
        <f>AVERAGE(IIP_Indices!F70:F81)</f>
        <v>133.46566666666666</v>
      </c>
      <c r="G81" s="23">
        <f>AVERAGE(IIP_Indices!G70:G81)</f>
        <v>145.05666666666664</v>
      </c>
      <c r="H81" s="23">
        <f>AVERAGE(IIP_Indices!H70:H81)</f>
        <v>176.08908333333332</v>
      </c>
      <c r="I81" s="23">
        <f>AVERAGE(IIP_Indices!I70:I81)</f>
        <v>169.79966666666667</v>
      </c>
      <c r="J81" s="23">
        <f>AVERAGE(IIP_Indices!J70:J81)</f>
        <v>108.11766666666665</v>
      </c>
      <c r="K81" s="22">
        <f>AVERAGE(IIP_Indices!K70:K81)</f>
        <v>124.753</v>
      </c>
      <c r="L81" s="23">
        <f>AVERAGE(IIP_Indices!L70:L81)</f>
        <v>125.44908333333335</v>
      </c>
      <c r="M81" s="23">
        <f>AVERAGE(IIP_Indices!M70:M81)</f>
        <v>112.20475</v>
      </c>
      <c r="N81" s="23"/>
      <c r="O81" s="22">
        <f>AVERAGE(IIP_Indices!O70:O81)</f>
        <v>117.92883333333334</v>
      </c>
      <c r="P81" s="10"/>
      <c r="Q81" s="10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14"/>
      <c r="AE81" s="12"/>
      <c r="AF81" s="12"/>
    </row>
    <row r="82" spans="1:32" x14ac:dyDescent="0.2">
      <c r="A82" s="3" t="s">
        <v>103</v>
      </c>
      <c r="B82" s="23">
        <f>AVERAGE(IIP_Indices!B71:B82)</f>
        <v>107.52841666666666</v>
      </c>
      <c r="C82" s="23">
        <f>AVERAGE(IIP_Indices!C71:C82)</f>
        <v>119.5475</v>
      </c>
      <c r="D82" s="23">
        <f>AVERAGE(IIP_Indices!D71:D82)</f>
        <v>104.88083333333333</v>
      </c>
      <c r="E82" s="23">
        <f>AVERAGE(IIP_Indices!E71:E82)</f>
        <v>176.76741666666669</v>
      </c>
      <c r="F82" s="23">
        <f>AVERAGE(IIP_Indices!F71:F82)</f>
        <v>132.95166666666665</v>
      </c>
      <c r="G82" s="23">
        <f>AVERAGE(IIP_Indices!G71:G82)</f>
        <v>148.93691666666666</v>
      </c>
      <c r="H82" s="23">
        <f>AVERAGE(IIP_Indices!H71:H82)</f>
        <v>177.48283333333333</v>
      </c>
      <c r="I82" s="23">
        <f>AVERAGE(IIP_Indices!I71:I82)</f>
        <v>172.244</v>
      </c>
      <c r="J82" s="23">
        <f>AVERAGE(IIP_Indices!J71:J82)</f>
        <v>107.08899999999998</v>
      </c>
      <c r="K82" s="22">
        <f>AVERAGE(IIP_Indices!K71:K82)</f>
        <v>125.25258333333333</v>
      </c>
      <c r="L82" s="23">
        <f>AVERAGE(IIP_Indices!L71:L82)</f>
        <v>126.14533333333334</v>
      </c>
      <c r="M82" s="23">
        <f>AVERAGE(IIP_Indices!M71:M82)</f>
        <v>112.73483333333336</v>
      </c>
      <c r="N82" s="23"/>
      <c r="O82" s="22">
        <f>AVERAGE(IIP_Indices!O71:O82)</f>
        <v>117.66416666666669</v>
      </c>
      <c r="P82" s="10"/>
      <c r="Q82" s="10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14"/>
      <c r="AE82" s="12"/>
      <c r="AF82" s="12"/>
    </row>
    <row r="83" spans="1:32" x14ac:dyDescent="0.2">
      <c r="A83" s="3" t="s">
        <v>104</v>
      </c>
      <c r="B83" s="23">
        <f>AVERAGE(IIP_Indices!B72:B83)</f>
        <v>108.66283333333331</v>
      </c>
      <c r="C83" s="23">
        <f>AVERAGE(IIP_Indices!C72:C83)</f>
        <v>120.15216666666667</v>
      </c>
      <c r="D83" s="23">
        <f>AVERAGE(IIP_Indices!D72:D83)</f>
        <v>103.23099999999999</v>
      </c>
      <c r="E83" s="23">
        <f>AVERAGE(IIP_Indices!E72:E83)</f>
        <v>189.27866666666668</v>
      </c>
      <c r="F83" s="23">
        <f>AVERAGE(IIP_Indices!F72:F83)</f>
        <v>117.30725</v>
      </c>
      <c r="G83" s="23">
        <f>AVERAGE(IIP_Indices!G72:G83)</f>
        <v>153.40966666666668</v>
      </c>
      <c r="H83" s="23">
        <f>AVERAGE(IIP_Indices!H72:H83)</f>
        <v>178.16608333333332</v>
      </c>
      <c r="I83" s="23">
        <f>AVERAGE(IIP_Indices!I72:I83)</f>
        <v>174.42183333333332</v>
      </c>
      <c r="J83" s="23">
        <f>AVERAGE(IIP_Indices!J72:J83)</f>
        <v>110.89333333333332</v>
      </c>
      <c r="K83" s="22">
        <f>AVERAGE(IIP_Indices!K72:K83)</f>
        <v>125.34258333333334</v>
      </c>
      <c r="L83" s="23">
        <f>AVERAGE(IIP_Indices!L72:L83)</f>
        <v>127.44425000000001</v>
      </c>
      <c r="M83" s="23">
        <f>AVERAGE(IIP_Indices!M72:M83)</f>
        <v>112.99299999999999</v>
      </c>
      <c r="N83" s="23"/>
      <c r="O83" s="22">
        <f>AVERAGE(IIP_Indices!O72:O83)</f>
        <v>118.34275000000002</v>
      </c>
      <c r="P83" s="10"/>
      <c r="Q83" s="10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14"/>
      <c r="AE83" s="12"/>
      <c r="AF83" s="12"/>
    </row>
    <row r="84" spans="1:32" x14ac:dyDescent="0.2">
      <c r="A84" s="3" t="s">
        <v>105</v>
      </c>
      <c r="B84" s="23">
        <f>AVERAGE(IIP_Indices!B73:B84)</f>
        <v>109.77216666666668</v>
      </c>
      <c r="C84" s="23">
        <f>AVERAGE(IIP_Indices!C73:C84)</f>
        <v>118.98408333333334</v>
      </c>
      <c r="D84" s="23">
        <f>AVERAGE(IIP_Indices!D73:D84)</f>
        <v>101.69483333333331</v>
      </c>
      <c r="E84" s="23">
        <f>AVERAGE(IIP_Indices!E73:E84)</f>
        <v>199.46633333333332</v>
      </c>
      <c r="F84" s="23">
        <f>AVERAGE(IIP_Indices!F73:F84)</f>
        <v>117.21549999999998</v>
      </c>
      <c r="G84" s="23">
        <f>AVERAGE(IIP_Indices!G73:G84)</f>
        <v>155.20016666666666</v>
      </c>
      <c r="H84" s="23">
        <f>AVERAGE(IIP_Indices!H73:H84)</f>
        <v>183.42991666666671</v>
      </c>
      <c r="I84" s="23">
        <f>AVERAGE(IIP_Indices!I73:I84)</f>
        <v>173.60125000000002</v>
      </c>
      <c r="J84" s="23">
        <f>AVERAGE(IIP_Indices!J73:J84)</f>
        <v>110.64391666666666</v>
      </c>
      <c r="K84" s="22">
        <f>AVERAGE(IIP_Indices!K73:K84)</f>
        <v>124.96391666666669</v>
      </c>
      <c r="L84" s="23">
        <f>AVERAGE(IIP_Indices!L73:L84)</f>
        <v>128.46641666666667</v>
      </c>
      <c r="M84" s="23">
        <f>AVERAGE(IIP_Indices!M73:M84)</f>
        <v>113.03416666666665</v>
      </c>
      <c r="N84" s="23"/>
      <c r="O84" s="22">
        <f>AVERAGE(IIP_Indices!O73:O84)</f>
        <v>118.79616666666668</v>
      </c>
      <c r="P84" s="10"/>
      <c r="Q84" s="10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14"/>
      <c r="AE84" s="12"/>
      <c r="AF84" s="12"/>
    </row>
    <row r="85" spans="1:32" x14ac:dyDescent="0.2">
      <c r="A85" s="3" t="s">
        <v>106</v>
      </c>
      <c r="B85" s="23">
        <f>AVERAGE(IIP_Indices!B74:B85)</f>
        <v>115.49574999999999</v>
      </c>
      <c r="C85" s="23">
        <f>AVERAGE(IIP_Indices!C74:C85)</f>
        <v>118.43958333333335</v>
      </c>
      <c r="D85" s="23">
        <f>AVERAGE(IIP_Indices!D74:D85)</f>
        <v>101.00658333333332</v>
      </c>
      <c r="E85" s="23">
        <f>AVERAGE(IIP_Indices!E74:E85)</f>
        <v>201.06775000000002</v>
      </c>
      <c r="F85" s="23">
        <f>AVERAGE(IIP_Indices!F74:F85)</f>
        <v>116.22458333333333</v>
      </c>
      <c r="G85" s="23">
        <f>AVERAGE(IIP_Indices!G74:G85)</f>
        <v>153.85416666666666</v>
      </c>
      <c r="H85" s="23">
        <f>AVERAGE(IIP_Indices!H74:H85)</f>
        <v>188.79316666666668</v>
      </c>
      <c r="I85" s="23">
        <f>AVERAGE(IIP_Indices!I74:I85)</f>
        <v>172.22549999999998</v>
      </c>
      <c r="J85" s="23">
        <f>AVERAGE(IIP_Indices!J74:J85)</f>
        <v>111.26391666666666</v>
      </c>
      <c r="K85" s="22">
        <f>AVERAGE(IIP_Indices!K74:K85)</f>
        <v>124.68116666666664</v>
      </c>
      <c r="L85" s="23">
        <f>AVERAGE(IIP_Indices!L74:L85)</f>
        <v>129.678</v>
      </c>
      <c r="M85" s="23">
        <f>AVERAGE(IIP_Indices!M74:M85)</f>
        <v>113.20916666666665</v>
      </c>
      <c r="N85" s="23"/>
      <c r="O85" s="22">
        <f>AVERAGE(IIP_Indices!O74:O85)</f>
        <v>121.17775000000002</v>
      </c>
      <c r="P85" s="10"/>
      <c r="Q85" s="10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14"/>
      <c r="AE85" s="12"/>
      <c r="AF85" s="12"/>
    </row>
    <row r="86" spans="1:32" x14ac:dyDescent="0.2">
      <c r="A86" s="3" t="s">
        <v>107</v>
      </c>
      <c r="B86" s="23">
        <f>AVERAGE(IIP_Indices!B75:B86)</f>
        <v>122.916</v>
      </c>
      <c r="C86" s="23">
        <f>AVERAGE(IIP_Indices!C75:C86)</f>
        <v>121.19566666666667</v>
      </c>
      <c r="D86" s="23">
        <f>AVERAGE(IIP_Indices!D75:D86)</f>
        <v>100.65141666666666</v>
      </c>
      <c r="E86" s="23">
        <f>AVERAGE(IIP_Indices!E75:E86)</f>
        <v>208.27324999999999</v>
      </c>
      <c r="F86" s="23">
        <f>AVERAGE(IIP_Indices!F75:F86)</f>
        <v>112.41208333333333</v>
      </c>
      <c r="G86" s="23">
        <f>AVERAGE(IIP_Indices!G75:G86)</f>
        <v>155.04608333333334</v>
      </c>
      <c r="H86" s="23">
        <f>AVERAGE(IIP_Indices!H75:H86)</f>
        <v>190.17808333333332</v>
      </c>
      <c r="I86" s="23">
        <f>AVERAGE(IIP_Indices!I75:I86)</f>
        <v>172.76200000000003</v>
      </c>
      <c r="J86" s="23">
        <f>AVERAGE(IIP_Indices!J75:J86)</f>
        <v>117.22425</v>
      </c>
      <c r="K86" s="22">
        <f>AVERAGE(IIP_Indices!K75:K86)</f>
        <v>125.98658333333333</v>
      </c>
      <c r="L86" s="23">
        <f>AVERAGE(IIP_Indices!L75:L86)</f>
        <v>130.78408333333334</v>
      </c>
      <c r="M86" s="23">
        <f>AVERAGE(IIP_Indices!M75:M86)</f>
        <v>112.86033333333334</v>
      </c>
      <c r="N86" s="23"/>
      <c r="O86" s="22">
        <f>AVERAGE(IIP_Indices!O75:O86)</f>
        <v>124.89899999999999</v>
      </c>
      <c r="P86" s="10"/>
      <c r="Q86" s="10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14"/>
      <c r="AE86" s="12"/>
      <c r="AF86" s="12"/>
    </row>
    <row r="87" spans="1:32" x14ac:dyDescent="0.2">
      <c r="A87" s="3" t="s">
        <v>108</v>
      </c>
      <c r="B87" s="23">
        <f>AVERAGE(IIP_Indices!B76:B87)</f>
        <v>126.46599999999999</v>
      </c>
      <c r="C87" s="23">
        <f>AVERAGE(IIP_Indices!C76:C87)</f>
        <v>124.47483333333334</v>
      </c>
      <c r="D87" s="23">
        <f>AVERAGE(IIP_Indices!D76:D87)</f>
        <v>100.54516666666666</v>
      </c>
      <c r="E87" s="23">
        <f>AVERAGE(IIP_Indices!E76:E87)</f>
        <v>218.83983333333333</v>
      </c>
      <c r="F87" s="23">
        <f>AVERAGE(IIP_Indices!F76:F87)</f>
        <v>117.33641666666666</v>
      </c>
      <c r="G87" s="23">
        <f>AVERAGE(IIP_Indices!G76:G87)</f>
        <v>157.54208333333332</v>
      </c>
      <c r="H87" s="23">
        <f>AVERAGE(IIP_Indices!H76:H87)</f>
        <v>193.06766666666667</v>
      </c>
      <c r="I87" s="23">
        <f>AVERAGE(IIP_Indices!I76:I87)</f>
        <v>169.57150000000001</v>
      </c>
      <c r="J87" s="23">
        <f>AVERAGE(IIP_Indices!J76:J87)</f>
        <v>120.92900000000002</v>
      </c>
      <c r="K87" s="22">
        <f>AVERAGE(IIP_Indices!K76:K87)</f>
        <v>127.62316666666665</v>
      </c>
      <c r="L87" s="23">
        <f>AVERAGE(IIP_Indices!L76:L87)</f>
        <v>131.65424999999999</v>
      </c>
      <c r="M87" s="23">
        <f>AVERAGE(IIP_Indices!M76:M87)</f>
        <v>113.30041666666666</v>
      </c>
      <c r="N87" s="23"/>
      <c r="O87" s="22">
        <f>AVERAGE(IIP_Indices!O76:O87)</f>
        <v>127.22066666666667</v>
      </c>
      <c r="P87" s="10"/>
      <c r="Q87" s="1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14"/>
      <c r="AE87" s="12"/>
      <c r="AF87" s="12"/>
    </row>
    <row r="88" spans="1:32" x14ac:dyDescent="0.2">
      <c r="A88" s="3" t="s">
        <v>109</v>
      </c>
      <c r="B88" s="23">
        <f>AVERAGE(IIP_Indices!B77:B88)</f>
        <v>128.67891666666665</v>
      </c>
      <c r="C88" s="23">
        <f>AVERAGE(IIP_Indices!C77:C88)</f>
        <v>128.45050000000001</v>
      </c>
      <c r="D88" s="23">
        <f>AVERAGE(IIP_Indices!D77:D88)</f>
        <v>100.02249999999998</v>
      </c>
      <c r="E88" s="23">
        <f>AVERAGE(IIP_Indices!E77:E88)</f>
        <v>224.58641666666668</v>
      </c>
      <c r="F88" s="23">
        <f>AVERAGE(IIP_Indices!F77:F88)</f>
        <v>117.77974999999999</v>
      </c>
      <c r="G88" s="23">
        <f>AVERAGE(IIP_Indices!G77:G88)</f>
        <v>161.91074999999998</v>
      </c>
      <c r="H88" s="23">
        <f>AVERAGE(IIP_Indices!H77:H88)</f>
        <v>195.32450000000003</v>
      </c>
      <c r="I88" s="23">
        <f>AVERAGE(IIP_Indices!I77:I88)</f>
        <v>168.52658333333332</v>
      </c>
      <c r="J88" s="23">
        <f>AVERAGE(IIP_Indices!J77:J88)</f>
        <v>123.26808333333334</v>
      </c>
      <c r="K88" s="22">
        <f>AVERAGE(IIP_Indices!K77:K88)</f>
        <v>129.4425</v>
      </c>
      <c r="L88" s="23">
        <f>AVERAGE(IIP_Indices!L77:L88)</f>
        <v>132.46641666666665</v>
      </c>
      <c r="M88" s="23">
        <f>AVERAGE(IIP_Indices!M77:M88)</f>
        <v>113.596</v>
      </c>
      <c r="N88" s="23"/>
      <c r="O88" s="22">
        <f>AVERAGE(IIP_Indices!O77:O88)</f>
        <v>128.99783333333332</v>
      </c>
      <c r="P88" s="10"/>
      <c r="Q88" s="10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14"/>
      <c r="AE88" s="12"/>
      <c r="AF88" s="12"/>
    </row>
    <row r="89" spans="1:32" x14ac:dyDescent="0.2">
      <c r="A89" s="3" t="s">
        <v>110</v>
      </c>
      <c r="B89" s="23">
        <f>AVERAGE(IIP_Indices!B78:B89)</f>
        <v>129.43041666666667</v>
      </c>
      <c r="C89" s="23">
        <f>AVERAGE(IIP_Indices!C78:C89)</f>
        <v>132.90116666666668</v>
      </c>
      <c r="D89" s="23">
        <f>AVERAGE(IIP_Indices!D78:D89)</f>
        <v>99.174916666666661</v>
      </c>
      <c r="E89" s="23">
        <f>AVERAGE(IIP_Indices!E78:E89)</f>
        <v>237.58458333333331</v>
      </c>
      <c r="F89" s="23">
        <f>AVERAGE(IIP_Indices!F78:F89)</f>
        <v>118.61108333333334</v>
      </c>
      <c r="G89" s="23">
        <f>AVERAGE(IIP_Indices!G78:G89)</f>
        <v>164.00166666666664</v>
      </c>
      <c r="H89" s="23">
        <f>AVERAGE(IIP_Indices!H78:H89)</f>
        <v>197.17375000000001</v>
      </c>
      <c r="I89" s="23">
        <f>AVERAGE(IIP_Indices!I78:I89)</f>
        <v>167.78833333333333</v>
      </c>
      <c r="J89" s="23">
        <f>AVERAGE(IIP_Indices!J78:J89)</f>
        <v>125.62475000000001</v>
      </c>
      <c r="K89" s="22">
        <f>AVERAGE(IIP_Indices!K78:K89)</f>
        <v>131.29008333333334</v>
      </c>
      <c r="L89" s="23">
        <f>AVERAGE(IIP_Indices!L78:L89)</f>
        <v>133.64516666666665</v>
      </c>
      <c r="M89" s="23">
        <f>AVERAGE(IIP_Indices!M78:M89)</f>
        <v>113.95866666666667</v>
      </c>
      <c r="N89" s="23"/>
      <c r="O89" s="22">
        <f>AVERAGE(IIP_Indices!O78:O89)</f>
        <v>130.21108333333333</v>
      </c>
      <c r="P89" s="10"/>
      <c r="Q89" s="10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14"/>
      <c r="AE89" s="12"/>
      <c r="AF89" s="12"/>
    </row>
    <row r="90" spans="1:32" x14ac:dyDescent="0.2">
      <c r="A90" s="3" t="s">
        <v>111</v>
      </c>
      <c r="B90" s="23">
        <f>AVERAGE(IIP_Indices!B79:B90)</f>
        <v>128.85974999999999</v>
      </c>
      <c r="C90" s="23">
        <f>AVERAGE(IIP_Indices!C79:C90)</f>
        <v>138.19433333333333</v>
      </c>
      <c r="D90" s="23">
        <f>AVERAGE(IIP_Indices!D79:D90)</f>
        <v>99.76100000000001</v>
      </c>
      <c r="E90" s="23">
        <f>AVERAGE(IIP_Indices!E79:E90)</f>
        <v>258.68474999999995</v>
      </c>
      <c r="F90" s="23">
        <f>AVERAGE(IIP_Indices!F79:F90)</f>
        <v>120.47758333333336</v>
      </c>
      <c r="G90" s="23">
        <f>AVERAGE(IIP_Indices!G79:G90)</f>
        <v>166.36366666666666</v>
      </c>
      <c r="H90" s="23">
        <f>AVERAGE(IIP_Indices!H79:H90)</f>
        <v>198.71799999999999</v>
      </c>
      <c r="I90" s="23">
        <f>AVERAGE(IIP_Indices!I79:I90)</f>
        <v>166.50183333333331</v>
      </c>
      <c r="J90" s="23">
        <f>AVERAGE(IIP_Indices!J79:J90)</f>
        <v>129.64066666666668</v>
      </c>
      <c r="K90" s="22">
        <f>AVERAGE(IIP_Indices!K79:K90)</f>
        <v>133.84333333333333</v>
      </c>
      <c r="L90" s="23">
        <f>AVERAGE(IIP_Indices!L79:L90)</f>
        <v>134.88400000000001</v>
      </c>
      <c r="M90" s="23">
        <f>AVERAGE(IIP_Indices!M79:M90)</f>
        <v>114.12983333333334</v>
      </c>
      <c r="N90" s="23"/>
      <c r="O90" s="22">
        <f>AVERAGE(IIP_Indices!O79:O90)</f>
        <v>131.31408333333334</v>
      </c>
      <c r="P90" s="10"/>
      <c r="Q90" s="10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14"/>
      <c r="AE90" s="12"/>
      <c r="AF90" s="12"/>
    </row>
    <row r="91" spans="1:32" x14ac:dyDescent="0.2">
      <c r="A91" s="3" t="s">
        <v>112</v>
      </c>
      <c r="B91" s="23">
        <f>AVERAGE(IIP_Indices!B80:B91)</f>
        <v>127.47524999999997</v>
      </c>
      <c r="C91" s="23">
        <f>AVERAGE(IIP_Indices!C80:C91)</f>
        <v>142.14741666666666</v>
      </c>
      <c r="D91" s="23">
        <f>AVERAGE(IIP_Indices!D80:D91)</f>
        <v>99.624083333333331</v>
      </c>
      <c r="E91" s="23">
        <f>AVERAGE(IIP_Indices!E80:E91)</f>
        <v>262.79974999999996</v>
      </c>
      <c r="F91" s="23">
        <f>AVERAGE(IIP_Indices!F80:F91)</f>
        <v>118.73466666666663</v>
      </c>
      <c r="G91" s="23">
        <f>AVERAGE(IIP_Indices!G80:G91)</f>
        <v>169.45400000000001</v>
      </c>
      <c r="H91" s="23">
        <f>AVERAGE(IIP_Indices!H80:H91)</f>
        <v>201.21250000000001</v>
      </c>
      <c r="I91" s="23">
        <f>AVERAGE(IIP_Indices!I80:I91)</f>
        <v>170.179</v>
      </c>
      <c r="J91" s="23">
        <f>AVERAGE(IIP_Indices!J80:J91)</f>
        <v>129.31383333333332</v>
      </c>
      <c r="K91" s="22">
        <f>AVERAGE(IIP_Indices!K80:K91)</f>
        <v>135.82166666666669</v>
      </c>
      <c r="L91" s="23">
        <f>AVERAGE(IIP_Indices!L80:L91)</f>
        <v>135.90558333333334</v>
      </c>
      <c r="M91" s="23">
        <f>AVERAGE(IIP_Indices!M80:M91)</f>
        <v>114.37450000000001</v>
      </c>
      <c r="N91" s="23"/>
      <c r="O91" s="22">
        <f>AVERAGE(IIP_Indices!O80:O91)</f>
        <v>131.68783333333332</v>
      </c>
      <c r="P91" s="10"/>
      <c r="Q91" s="10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14"/>
      <c r="AE91" s="12"/>
      <c r="AF91" s="12"/>
    </row>
    <row r="92" spans="1:32" x14ac:dyDescent="0.2">
      <c r="A92" s="3" t="s">
        <v>113</v>
      </c>
      <c r="B92" s="23">
        <f>AVERAGE(IIP_Indices!B81:B92)</f>
        <v>127.32691666666666</v>
      </c>
      <c r="C92" s="23">
        <f>AVERAGE(IIP_Indices!C81:C92)</f>
        <v>145.93841666666665</v>
      </c>
      <c r="D92" s="23">
        <f>AVERAGE(IIP_Indices!D81:D92)</f>
        <v>100.14341666666668</v>
      </c>
      <c r="E92" s="23">
        <f>AVERAGE(IIP_Indices!E81:E92)</f>
        <v>292.31299999999999</v>
      </c>
      <c r="F92" s="23">
        <f>AVERAGE(IIP_Indices!F81:F92)</f>
        <v>119.22549999999997</v>
      </c>
      <c r="G92" s="23">
        <f>AVERAGE(IIP_Indices!G81:G92)</f>
        <v>171.96375</v>
      </c>
      <c r="H92" s="23">
        <f>AVERAGE(IIP_Indices!H81:H92)</f>
        <v>192.93025000000003</v>
      </c>
      <c r="I92" s="23">
        <f>AVERAGE(IIP_Indices!I81:I92)</f>
        <v>177.06174999999999</v>
      </c>
      <c r="J92" s="23">
        <f>AVERAGE(IIP_Indices!J81:J92)</f>
        <v>130.15924999999999</v>
      </c>
      <c r="K92" s="22">
        <f>AVERAGE(IIP_Indices!K81:K92)</f>
        <v>137.97316666666669</v>
      </c>
      <c r="L92" s="23">
        <f>AVERAGE(IIP_Indices!L81:L92)</f>
        <v>136.39450000000002</v>
      </c>
      <c r="M92" s="23">
        <f>AVERAGE(IIP_Indices!M81:M92)</f>
        <v>114.1656666666667</v>
      </c>
      <c r="N92" s="23"/>
      <c r="O92" s="22">
        <f>AVERAGE(IIP_Indices!O81:O92)</f>
        <v>132.65283333333332</v>
      </c>
      <c r="P92" s="10"/>
      <c r="Q92" s="10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14"/>
      <c r="AE92" s="12"/>
      <c r="AF92" s="12"/>
    </row>
    <row r="93" spans="1:32" x14ac:dyDescent="0.2">
      <c r="A93" s="3" t="s">
        <v>114</v>
      </c>
      <c r="B93" s="23">
        <f>AVERAGE(IIP_Indices!B82:B93)</f>
        <v>126.34524999999998</v>
      </c>
      <c r="C93" s="23">
        <f>AVERAGE(IIP_Indices!C82:C93)</f>
        <v>149.30633333333333</v>
      </c>
      <c r="D93" s="23">
        <f>AVERAGE(IIP_Indices!D82:D93)</f>
        <v>101.85674999999998</v>
      </c>
      <c r="E93" s="23">
        <f>AVERAGE(IIP_Indices!E82:E93)</f>
        <v>278.09858333333335</v>
      </c>
      <c r="F93" s="23">
        <f>AVERAGE(IIP_Indices!F82:F93)</f>
        <v>121.25108333333333</v>
      </c>
      <c r="G93" s="23">
        <f>AVERAGE(IIP_Indices!G82:G93)</f>
        <v>176.75083333333336</v>
      </c>
      <c r="H93" s="23">
        <f>AVERAGE(IIP_Indices!H82:H93)</f>
        <v>191.72233333333335</v>
      </c>
      <c r="I93" s="23">
        <f>AVERAGE(IIP_Indices!I82:I93)</f>
        <v>182.89958333333334</v>
      </c>
      <c r="J93" s="23">
        <f>AVERAGE(IIP_Indices!J82:J93)</f>
        <v>128.62133333333333</v>
      </c>
      <c r="K93" s="22">
        <f>AVERAGE(IIP_Indices!K82:K93)</f>
        <v>140.24983333333333</v>
      </c>
      <c r="L93" s="23">
        <f>AVERAGE(IIP_Indices!L82:L93)</f>
        <v>137.47483333333335</v>
      </c>
      <c r="M93" s="23">
        <f>AVERAGE(IIP_Indices!M82:M93)</f>
        <v>114.10233333333333</v>
      </c>
      <c r="N93" s="23"/>
      <c r="O93" s="22">
        <f>AVERAGE(IIP_Indices!O82:O93)</f>
        <v>133.32558333333333</v>
      </c>
      <c r="P93" s="10"/>
      <c r="Q93" s="10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14"/>
      <c r="AE93" s="12"/>
      <c r="AF93" s="12"/>
    </row>
    <row r="94" spans="1:32" x14ac:dyDescent="0.2">
      <c r="A94" s="3" t="s">
        <v>115</v>
      </c>
      <c r="B94" s="23">
        <f>AVERAGE(IIP_Indices!B83:B94)</f>
        <v>129.26216666666667</v>
      </c>
      <c r="C94" s="23">
        <f>AVERAGE(IIP_Indices!C83:C94)</f>
        <v>151.21391666666668</v>
      </c>
      <c r="D94" s="23">
        <f>AVERAGE(IIP_Indices!D83:D94)</f>
        <v>103.32908333333332</v>
      </c>
      <c r="E94" s="23">
        <f>AVERAGE(IIP_Indices!E83:E94)</f>
        <v>284.15275000000003</v>
      </c>
      <c r="F94" s="23">
        <f>AVERAGE(IIP_Indices!F83:F94)</f>
        <v>124.53399999999999</v>
      </c>
      <c r="G94" s="23">
        <f>AVERAGE(IIP_Indices!G83:G94)</f>
        <v>175.56283333333332</v>
      </c>
      <c r="H94" s="23">
        <f>AVERAGE(IIP_Indices!H83:H94)</f>
        <v>197.10299999999998</v>
      </c>
      <c r="I94" s="23">
        <f>AVERAGE(IIP_Indices!I83:I94)</f>
        <v>189.62766666666664</v>
      </c>
      <c r="J94" s="23">
        <f>AVERAGE(IIP_Indices!J83:J94)</f>
        <v>129.27033333333333</v>
      </c>
      <c r="K94" s="22">
        <f>AVERAGE(IIP_Indices!K83:K94)</f>
        <v>142.3836666666667</v>
      </c>
      <c r="L94" s="23">
        <f>AVERAGE(IIP_Indices!L83:L94)</f>
        <v>138.93141666666665</v>
      </c>
      <c r="M94" s="23">
        <f>AVERAGE(IIP_Indices!M83:M94)</f>
        <v>113.94583333333334</v>
      </c>
      <c r="N94" s="23"/>
      <c r="O94" s="22">
        <f>AVERAGE(IIP_Indices!O83:O94)</f>
        <v>135.58933333333331</v>
      </c>
      <c r="P94" s="10"/>
      <c r="Q94" s="10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14"/>
      <c r="AE94" s="12"/>
      <c r="AF94" s="12"/>
    </row>
    <row r="95" spans="1:32" x14ac:dyDescent="0.2">
      <c r="A95" s="3" t="s">
        <v>116</v>
      </c>
      <c r="B95" s="23">
        <f>AVERAGE(IIP_Indices!B84:B95)</f>
        <v>127.33516666666667</v>
      </c>
      <c r="C95" s="23">
        <f>AVERAGE(IIP_Indices!C84:C95)</f>
        <v>153.89249999999998</v>
      </c>
      <c r="D95" s="23">
        <f>AVERAGE(IIP_Indices!D84:D95)</f>
        <v>105.65116666666665</v>
      </c>
      <c r="E95" s="23">
        <f>AVERAGE(IIP_Indices!E84:E95)</f>
        <v>289.54583333333335</v>
      </c>
      <c r="F95" s="23">
        <f>AVERAGE(IIP_Indices!F84:F95)</f>
        <v>124.34058333333333</v>
      </c>
      <c r="G95" s="23">
        <f>AVERAGE(IIP_Indices!G84:G95)</f>
        <v>176.57499999999996</v>
      </c>
      <c r="H95" s="23">
        <f>AVERAGE(IIP_Indices!H84:H95)</f>
        <v>204.71483333333336</v>
      </c>
      <c r="I95" s="23">
        <f>AVERAGE(IIP_Indices!I84:I95)</f>
        <v>194.64741666666669</v>
      </c>
      <c r="J95" s="23">
        <f>AVERAGE(IIP_Indices!J84:J95)</f>
        <v>128.05899999999997</v>
      </c>
      <c r="K95" s="22">
        <f>AVERAGE(IIP_Indices!K84:K95)</f>
        <v>144.86791666666667</v>
      </c>
      <c r="L95" s="23">
        <f>AVERAGE(IIP_Indices!L84:L95)</f>
        <v>140.32199999999997</v>
      </c>
      <c r="M95" s="23">
        <f>AVERAGE(IIP_Indices!M84:M95)</f>
        <v>114.51633333333331</v>
      </c>
      <c r="N95" s="23"/>
      <c r="O95" s="22">
        <f>AVERAGE(IIP_Indices!O84:O95)</f>
        <v>136.09350000000001</v>
      </c>
      <c r="P95" s="10"/>
      <c r="Q95" s="10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14"/>
      <c r="AE95" s="12"/>
      <c r="AF95" s="12"/>
    </row>
    <row r="96" spans="1:32" x14ac:dyDescent="0.2">
      <c r="A96" s="3" t="s">
        <v>117</v>
      </c>
      <c r="B96" s="23">
        <f>AVERAGE(IIP_Indices!B85:B96)</f>
        <v>130.02708333333331</v>
      </c>
      <c r="C96" s="23">
        <f>AVERAGE(IIP_Indices!C85:C96)</f>
        <v>157.79008333333331</v>
      </c>
      <c r="D96" s="23">
        <f>AVERAGE(IIP_Indices!D85:D96)</f>
        <v>107.30566666666665</v>
      </c>
      <c r="E96" s="23">
        <f>AVERAGE(IIP_Indices!E85:E96)</f>
        <v>291.25258333333335</v>
      </c>
      <c r="F96" s="23">
        <f>AVERAGE(IIP_Indices!F85:F96)</f>
        <v>127.38941666666665</v>
      </c>
      <c r="G96" s="23">
        <f>AVERAGE(IIP_Indices!G85:G96)</f>
        <v>180.57466666666664</v>
      </c>
      <c r="H96" s="23">
        <f>AVERAGE(IIP_Indices!H85:H96)</f>
        <v>207.179</v>
      </c>
      <c r="I96" s="23">
        <f>AVERAGE(IIP_Indices!I85:I96)</f>
        <v>203.31941666666671</v>
      </c>
      <c r="J96" s="23">
        <f>AVERAGE(IIP_Indices!J85:J96)</f>
        <v>129.08716666666666</v>
      </c>
      <c r="K96" s="22">
        <f>AVERAGE(IIP_Indices!K85:K96)</f>
        <v>148.2415</v>
      </c>
      <c r="L96" s="23">
        <f>AVERAGE(IIP_Indices!L85:L96)</f>
        <v>141.49249999999998</v>
      </c>
      <c r="M96" s="23">
        <f>AVERAGE(IIP_Indices!M85:M96)</f>
        <v>115.06116666666664</v>
      </c>
      <c r="N96" s="23"/>
      <c r="O96" s="22">
        <f>AVERAGE(IIP_Indices!O85:O96)</f>
        <v>138.71441666666666</v>
      </c>
      <c r="P96" s="10"/>
      <c r="Q96" s="10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14"/>
      <c r="AE96" s="12"/>
      <c r="AF96" s="12"/>
    </row>
    <row r="97" spans="1:32" x14ac:dyDescent="0.2">
      <c r="A97" s="3" t="s">
        <v>118</v>
      </c>
      <c r="B97" s="23">
        <f>AVERAGE(IIP_Indices!B86:B97)</f>
        <v>132.02641666666668</v>
      </c>
      <c r="C97" s="23">
        <f>AVERAGE(IIP_Indices!C86:C97)</f>
        <v>159.7940833333333</v>
      </c>
      <c r="D97" s="23">
        <f>AVERAGE(IIP_Indices!D86:D97)</f>
        <v>109.40683333333334</v>
      </c>
      <c r="E97" s="23">
        <f>AVERAGE(IIP_Indices!E86:E97)</f>
        <v>313.87983333333335</v>
      </c>
      <c r="F97" s="23">
        <f>AVERAGE(IIP_Indices!F86:F97)</f>
        <v>131.93025</v>
      </c>
      <c r="G97" s="23">
        <f>AVERAGE(IIP_Indices!G86:G97)</f>
        <v>183.357</v>
      </c>
      <c r="H97" s="23">
        <f>AVERAGE(IIP_Indices!H86:H97)</f>
        <v>210.94458333333338</v>
      </c>
      <c r="I97" s="23">
        <f>AVERAGE(IIP_Indices!I86:I97)</f>
        <v>209.68866666666665</v>
      </c>
      <c r="J97" s="23">
        <f>AVERAGE(IIP_Indices!J86:J97)</f>
        <v>129.10491666666664</v>
      </c>
      <c r="K97" s="22">
        <f>AVERAGE(IIP_Indices!K86:K97)</f>
        <v>151.05174999999997</v>
      </c>
      <c r="L97" s="23">
        <f>AVERAGE(IIP_Indices!L86:L97)</f>
        <v>142.60383333333331</v>
      </c>
      <c r="M97" s="23">
        <f>AVERAGE(IIP_Indices!M86:M97)</f>
        <v>115.90483333333331</v>
      </c>
      <c r="N97" s="23"/>
      <c r="O97" s="22">
        <f>AVERAGE(IIP_Indices!O86:O97)</f>
        <v>140.94958333333332</v>
      </c>
      <c r="P97" s="10"/>
      <c r="Q97" s="10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14"/>
      <c r="AE97" s="12"/>
      <c r="AF97" s="12"/>
    </row>
    <row r="98" spans="1:32" x14ac:dyDescent="0.2">
      <c r="A98" s="3" t="s">
        <v>119</v>
      </c>
      <c r="B98" s="23">
        <f>AVERAGE(IIP_Indices!B87:B98)</f>
        <v>132.2115</v>
      </c>
      <c r="C98" s="23">
        <f>AVERAGE(IIP_Indices!C87:C98)</f>
        <v>160.25716666666668</v>
      </c>
      <c r="D98" s="23">
        <f>AVERAGE(IIP_Indices!D87:D98)</f>
        <v>111.14658333333335</v>
      </c>
      <c r="E98" s="23">
        <f>AVERAGE(IIP_Indices!E87:E98)</f>
        <v>333.47399999999999</v>
      </c>
      <c r="F98" s="23">
        <f>AVERAGE(IIP_Indices!F87:F98)</f>
        <v>133.82041666666666</v>
      </c>
      <c r="G98" s="23">
        <f>AVERAGE(IIP_Indices!G87:G98)</f>
        <v>186.98316666666668</v>
      </c>
      <c r="H98" s="23">
        <f>AVERAGE(IIP_Indices!H87:H98)</f>
        <v>214.36100000000002</v>
      </c>
      <c r="I98" s="23">
        <f>AVERAGE(IIP_Indices!I87:I98)</f>
        <v>217.56183333333331</v>
      </c>
      <c r="J98" s="23">
        <f>AVERAGE(IIP_Indices!J87:J98)</f>
        <v>125.56283333333333</v>
      </c>
      <c r="K98" s="22">
        <f>AVERAGE(IIP_Indices!K87:K98)</f>
        <v>153.26958333333332</v>
      </c>
      <c r="L98" s="23">
        <f>AVERAGE(IIP_Indices!L87:L98)</f>
        <v>143.78516666666664</v>
      </c>
      <c r="M98" s="23">
        <f>AVERAGE(IIP_Indices!M87:M98)</f>
        <v>117.16725000000001</v>
      </c>
      <c r="N98" s="23"/>
      <c r="O98" s="22">
        <f>AVERAGE(IIP_Indices!O87:O98)</f>
        <v>142.13249999999996</v>
      </c>
      <c r="P98" s="10"/>
      <c r="Q98" s="10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14"/>
      <c r="AE98" s="12"/>
      <c r="AF98" s="12"/>
    </row>
    <row r="99" spans="1:32" x14ac:dyDescent="0.2">
      <c r="A99" s="3" t="s">
        <v>120</v>
      </c>
      <c r="B99" s="23">
        <f>AVERAGE(IIP_Indices!B88:B99)</f>
        <v>132.11275000000001</v>
      </c>
      <c r="C99" s="23">
        <f>AVERAGE(IIP_Indices!C88:C99)</f>
        <v>161.47916666666669</v>
      </c>
      <c r="D99" s="23">
        <f>AVERAGE(IIP_Indices!D88:D99)</f>
        <v>112.94541666666669</v>
      </c>
      <c r="E99" s="23">
        <f>AVERAGE(IIP_Indices!E88:E99)</f>
        <v>348.84800000000001</v>
      </c>
      <c r="F99" s="23">
        <f>AVERAGE(IIP_Indices!F88:F99)</f>
        <v>130.96225000000001</v>
      </c>
      <c r="G99" s="23">
        <f>AVERAGE(IIP_Indices!G88:G99)</f>
        <v>190.08783333333335</v>
      </c>
      <c r="H99" s="23">
        <f>AVERAGE(IIP_Indices!H88:H99)</f>
        <v>217.68108333333336</v>
      </c>
      <c r="I99" s="23">
        <f>AVERAGE(IIP_Indices!I88:I99)</f>
        <v>221.41074999999992</v>
      </c>
      <c r="J99" s="23">
        <f>AVERAGE(IIP_Indices!J88:J99)</f>
        <v>124.92791666666666</v>
      </c>
      <c r="K99" s="22">
        <f>AVERAGE(IIP_Indices!K88:K99)</f>
        <v>155.26824999999999</v>
      </c>
      <c r="L99" s="23">
        <f>AVERAGE(IIP_Indices!L88:L99)</f>
        <v>144.68224999999998</v>
      </c>
      <c r="M99" s="23">
        <f>AVERAGE(IIP_Indices!M88:M99)</f>
        <v>117.86725000000001</v>
      </c>
      <c r="N99" s="23"/>
      <c r="O99" s="22">
        <f>AVERAGE(IIP_Indices!O88:O99)</f>
        <v>143.05516666666665</v>
      </c>
      <c r="P99" s="10"/>
      <c r="Q99" s="10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14"/>
      <c r="AE99" s="12"/>
      <c r="AF99" s="12"/>
    </row>
    <row r="100" spans="1:32" x14ac:dyDescent="0.2">
      <c r="A100" s="3" t="s">
        <v>121</v>
      </c>
      <c r="B100" s="23">
        <f>AVERAGE(IIP_Indices!B89:B100)</f>
        <v>131.11591666666666</v>
      </c>
      <c r="C100" s="23">
        <f>AVERAGE(IIP_Indices!C89:C100)</f>
        <v>159.40758333333335</v>
      </c>
      <c r="D100" s="23">
        <f>AVERAGE(IIP_Indices!D89:D100)</f>
        <v>114.80116666666669</v>
      </c>
      <c r="E100" s="23">
        <f>AVERAGE(IIP_Indices!E89:E100)</f>
        <v>373.55416666666673</v>
      </c>
      <c r="F100" s="23">
        <f>AVERAGE(IIP_Indices!F89:F100)</f>
        <v>130.27508333333336</v>
      </c>
      <c r="G100" s="23">
        <f>AVERAGE(IIP_Indices!G89:G100)</f>
        <v>192.75616666666664</v>
      </c>
      <c r="H100" s="23">
        <f>AVERAGE(IIP_Indices!H89:H100)</f>
        <v>217.48575000000002</v>
      </c>
      <c r="I100" s="23">
        <f>AVERAGE(IIP_Indices!I89:I100)</f>
        <v>224.71183333333329</v>
      </c>
      <c r="J100" s="23">
        <f>AVERAGE(IIP_Indices!J89:J100)</f>
        <v>120.89708333333333</v>
      </c>
      <c r="K100" s="22">
        <f>AVERAGE(IIP_Indices!K89:K100)</f>
        <v>155.87799999999999</v>
      </c>
      <c r="L100" s="23">
        <f>AVERAGE(IIP_Indices!L89:L100)</f>
        <v>145.49449999999999</v>
      </c>
      <c r="M100" s="23">
        <f>AVERAGE(IIP_Indices!M89:M100)</f>
        <v>118.50274999999999</v>
      </c>
      <c r="N100" s="23"/>
      <c r="O100" s="22">
        <f>AVERAGE(IIP_Indices!O89:O100)</f>
        <v>143.08708333333331</v>
      </c>
      <c r="P100" s="10"/>
      <c r="Q100" s="10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14"/>
      <c r="AE100" s="12"/>
      <c r="AF100" s="12"/>
    </row>
    <row r="101" spans="1:32" x14ac:dyDescent="0.2">
      <c r="A101" s="3" t="s">
        <v>122</v>
      </c>
      <c r="B101" s="23">
        <f>AVERAGE(IIP_Indices!B90:B101)</f>
        <v>131.45541666666665</v>
      </c>
      <c r="C101" s="23">
        <f>AVERAGE(IIP_Indices!C90:C101)</f>
        <v>158.52241666666666</v>
      </c>
      <c r="D101" s="23">
        <f>AVERAGE(IIP_Indices!D90:D101)</f>
        <v>116.91991666666667</v>
      </c>
      <c r="E101" s="23">
        <f>AVERAGE(IIP_Indices!E90:E101)</f>
        <v>386.73583333333335</v>
      </c>
      <c r="F101" s="23">
        <f>AVERAGE(IIP_Indices!F90:F101)</f>
        <v>131.28266666666664</v>
      </c>
      <c r="G101" s="23">
        <f>AVERAGE(IIP_Indices!G90:G101)</f>
        <v>196.13558333333333</v>
      </c>
      <c r="H101" s="23">
        <f>AVERAGE(IIP_Indices!H90:H101)</f>
        <v>215.22983333333335</v>
      </c>
      <c r="I101" s="23">
        <f>AVERAGE(IIP_Indices!I90:I101)</f>
        <v>225.5780833333333</v>
      </c>
      <c r="J101" s="23">
        <f>AVERAGE(IIP_Indices!J90:J101)</f>
        <v>118.18208333333332</v>
      </c>
      <c r="K101" s="22">
        <f>AVERAGE(IIP_Indices!K90:K101)</f>
        <v>156.76149999999998</v>
      </c>
      <c r="L101" s="23">
        <f>AVERAGE(IIP_Indices!L90:L101)</f>
        <v>146.58316666666667</v>
      </c>
      <c r="M101" s="23">
        <f>AVERAGE(IIP_Indices!M90:M101)</f>
        <v>119.08325000000001</v>
      </c>
      <c r="N101" s="23"/>
      <c r="O101" s="22">
        <f>AVERAGE(IIP_Indices!O90:O101)</f>
        <v>143.76608333333331</v>
      </c>
      <c r="P101" s="10"/>
      <c r="Q101" s="10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14"/>
      <c r="AE101" s="12"/>
      <c r="AF101" s="12"/>
    </row>
    <row r="102" spans="1:32" x14ac:dyDescent="0.2">
      <c r="A102" s="3" t="s">
        <v>123</v>
      </c>
      <c r="B102" s="23">
        <f>AVERAGE(IIP_Indices!B91:B102)</f>
        <v>132.71849999999998</v>
      </c>
      <c r="C102" s="23">
        <f>AVERAGE(IIP_Indices!C91:C102)</f>
        <v>157.16083333333333</v>
      </c>
      <c r="D102" s="23">
        <f>AVERAGE(IIP_Indices!D91:D102)</f>
        <v>118.54908333333334</v>
      </c>
      <c r="E102" s="23">
        <f>AVERAGE(IIP_Indices!E91:E102)</f>
        <v>400.80041666666665</v>
      </c>
      <c r="F102" s="23">
        <f>AVERAGE(IIP_Indices!F91:F102)</f>
        <v>136.14349999999999</v>
      </c>
      <c r="G102" s="23">
        <f>AVERAGE(IIP_Indices!G91:G102)</f>
        <v>199.08400000000003</v>
      </c>
      <c r="H102" s="23">
        <f>AVERAGE(IIP_Indices!H91:H102)</f>
        <v>215.81833333333336</v>
      </c>
      <c r="I102" s="23">
        <f>AVERAGE(IIP_Indices!I91:I102)</f>
        <v>227.23299999999998</v>
      </c>
      <c r="J102" s="23">
        <f>AVERAGE(IIP_Indices!J91:J102)</f>
        <v>118.06083333333333</v>
      </c>
      <c r="K102" s="22">
        <f>AVERAGE(IIP_Indices!K91:K102)</f>
        <v>157.84108333333333</v>
      </c>
      <c r="L102" s="23">
        <f>AVERAGE(IIP_Indices!L91:L102)</f>
        <v>147.38091666666665</v>
      </c>
      <c r="M102" s="23">
        <f>AVERAGE(IIP_Indices!M91:M102)</f>
        <v>120.00091666666668</v>
      </c>
      <c r="N102" s="23"/>
      <c r="O102" s="22">
        <f>AVERAGE(IIP_Indices!O91:O102)</f>
        <v>144.86083333333332</v>
      </c>
      <c r="P102" s="10"/>
      <c r="Q102" s="10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14"/>
      <c r="AE102" s="12"/>
      <c r="AF102" s="12"/>
    </row>
    <row r="103" spans="1:32" x14ac:dyDescent="0.2">
      <c r="A103" s="3" t="s">
        <v>124</v>
      </c>
      <c r="B103" s="23">
        <f>AVERAGE(IIP_Indices!B92:B103)</f>
        <v>134.00491666666667</v>
      </c>
      <c r="C103" s="23">
        <f>AVERAGE(IIP_Indices!C92:C103)</f>
        <v>156.88966666666667</v>
      </c>
      <c r="D103" s="23">
        <f>AVERAGE(IIP_Indices!D92:D103)</f>
        <v>118.23658333333333</v>
      </c>
      <c r="E103" s="23">
        <f>AVERAGE(IIP_Indices!E92:E103)</f>
        <v>441.9693333333334</v>
      </c>
      <c r="F103" s="23">
        <f>AVERAGE(IIP_Indices!F92:F103)</f>
        <v>146.17958333333331</v>
      </c>
      <c r="G103" s="23">
        <f>AVERAGE(IIP_Indices!G92:G103)</f>
        <v>201.67433333333335</v>
      </c>
      <c r="H103" s="23">
        <f>AVERAGE(IIP_Indices!H92:H103)</f>
        <v>223.82849999999999</v>
      </c>
      <c r="I103" s="23">
        <f>AVERAGE(IIP_Indices!I92:I103)</f>
        <v>227.9195</v>
      </c>
      <c r="J103" s="23">
        <f>AVERAGE(IIP_Indices!J92:J103)</f>
        <v>120.09125</v>
      </c>
      <c r="K103" s="22">
        <f>AVERAGE(IIP_Indices!K92:K103)</f>
        <v>159.62774999999999</v>
      </c>
      <c r="L103" s="23">
        <f>AVERAGE(IIP_Indices!L92:L103)</f>
        <v>148.14358333333334</v>
      </c>
      <c r="M103" s="23">
        <f>AVERAGE(IIP_Indices!M92:M103)</f>
        <v>120.90366666666667</v>
      </c>
      <c r="N103" s="23"/>
      <c r="O103" s="22">
        <f>AVERAGE(IIP_Indices!O92:O103)</f>
        <v>146.2918333333333</v>
      </c>
      <c r="P103" s="10"/>
      <c r="Q103" s="10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14"/>
      <c r="AE103" s="12"/>
      <c r="AF103" s="12"/>
    </row>
    <row r="104" spans="1:32" x14ac:dyDescent="0.2">
      <c r="A104" s="3" t="s">
        <v>125</v>
      </c>
      <c r="B104" s="23">
        <f>AVERAGE(IIP_Indices!B93:B104)</f>
        <v>134.26441666666668</v>
      </c>
      <c r="C104" s="23">
        <f>AVERAGE(IIP_Indices!C93:C104)</f>
        <v>158.67433333333335</v>
      </c>
      <c r="D104" s="23">
        <f>AVERAGE(IIP_Indices!D93:D104)</f>
        <v>120.69041666666668</v>
      </c>
      <c r="E104" s="23">
        <f>AVERAGE(IIP_Indices!E93:E104)</f>
        <v>460.75733333333341</v>
      </c>
      <c r="F104" s="23">
        <f>AVERAGE(IIP_Indices!F93:F104)</f>
        <v>154.12791666666666</v>
      </c>
      <c r="G104" s="23">
        <f>AVERAGE(IIP_Indices!G93:G104)</f>
        <v>209.31616666666665</v>
      </c>
      <c r="H104" s="23">
        <f>AVERAGE(IIP_Indices!H93:H104)</f>
        <v>234.97608333333332</v>
      </c>
      <c r="I104" s="23">
        <f>AVERAGE(IIP_Indices!I93:I104)</f>
        <v>225.19341666666671</v>
      </c>
      <c r="J104" s="23">
        <f>AVERAGE(IIP_Indices!J93:J104)</f>
        <v>123.71191666666668</v>
      </c>
      <c r="K104" s="22">
        <f>AVERAGE(IIP_Indices!K93:K104)</f>
        <v>162.73208333333332</v>
      </c>
      <c r="L104" s="23">
        <f>AVERAGE(IIP_Indices!L93:L104)</f>
        <v>149.57900000000001</v>
      </c>
      <c r="M104" s="23">
        <f>AVERAGE(IIP_Indices!M93:M104)</f>
        <v>122.10600000000001</v>
      </c>
      <c r="N104" s="23"/>
      <c r="O104" s="22">
        <f>AVERAGE(IIP_Indices!O93:O104)</f>
        <v>148.07891666666663</v>
      </c>
      <c r="P104" s="10"/>
      <c r="Q104" s="10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14"/>
      <c r="AE104" s="12"/>
      <c r="AF104" s="12"/>
    </row>
    <row r="105" spans="1:32" x14ac:dyDescent="0.2">
      <c r="A105" s="3" t="s">
        <v>196</v>
      </c>
      <c r="B105" s="23">
        <f>AVERAGE(IIP_Indices!B94:B105)</f>
        <v>135.03666666666666</v>
      </c>
      <c r="C105" s="23">
        <f>AVERAGE(IIP_Indices!C94:C105)</f>
        <v>160.51566666666665</v>
      </c>
      <c r="D105" s="23">
        <f>AVERAGE(IIP_Indices!D94:D105)</f>
        <v>122.23208333333332</v>
      </c>
      <c r="E105" s="23">
        <f>AVERAGE(IIP_Indices!E94:E105)</f>
        <v>468.83650000000006</v>
      </c>
      <c r="F105" s="23">
        <f>AVERAGE(IIP_Indices!F94:F105)</f>
        <v>161.61449999999999</v>
      </c>
      <c r="G105" s="23">
        <f>AVERAGE(IIP_Indices!G94:G105)</f>
        <v>215.49908333333329</v>
      </c>
      <c r="H105" s="23">
        <f>AVERAGE(IIP_Indices!H94:H105)</f>
        <v>240.48958333333334</v>
      </c>
      <c r="I105" s="23">
        <f>AVERAGE(IIP_Indices!I94:I105)</f>
        <v>224.71758333333335</v>
      </c>
      <c r="J105" s="23">
        <f>AVERAGE(IIP_Indices!J94:J105)</f>
        <v>128.00800000000001</v>
      </c>
      <c r="K105" s="22">
        <f>AVERAGE(IIP_Indices!K94:K105)</f>
        <v>165.82516666666666</v>
      </c>
      <c r="L105" s="23">
        <f>AVERAGE(IIP_Indices!L94:L105)</f>
        <v>150.60833333333335</v>
      </c>
      <c r="M105" s="23">
        <f>AVERAGE(IIP_Indices!M94:M105)</f>
        <v>123.18566666666668</v>
      </c>
      <c r="N105" s="23"/>
      <c r="O105" s="22">
        <f>AVERAGE(IIP_Indices!O94:O105)</f>
        <v>149.68908333333331</v>
      </c>
      <c r="P105" s="10"/>
      <c r="Q105" s="10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14"/>
      <c r="AE105" s="12"/>
      <c r="AF105" s="12"/>
    </row>
    <row r="106" spans="1:32" x14ac:dyDescent="0.2">
      <c r="A106" s="3" t="s">
        <v>197</v>
      </c>
      <c r="B106" s="23">
        <f>AVERAGE(IIP_Indices!B95:B106)</f>
        <v>132.61133333333331</v>
      </c>
      <c r="C106" s="23">
        <f>AVERAGE(IIP_Indices!C95:C106)</f>
        <v>162.28633333333332</v>
      </c>
      <c r="D106" s="23">
        <f>AVERAGE(IIP_Indices!D95:D106)</f>
        <v>124.62908333333333</v>
      </c>
      <c r="E106" s="23">
        <f>AVERAGE(IIP_Indices!E95:E106)</f>
        <v>502.17349999999993</v>
      </c>
      <c r="F106" s="23">
        <f>AVERAGE(IIP_Indices!F95:F106)</f>
        <v>165.96583333333334</v>
      </c>
      <c r="G106" s="23">
        <f>AVERAGE(IIP_Indices!G95:G106)</f>
        <v>219.67158333333336</v>
      </c>
      <c r="H106" s="23">
        <f>AVERAGE(IIP_Indices!H95:H106)</f>
        <v>240.57641666666669</v>
      </c>
      <c r="I106" s="23">
        <f>AVERAGE(IIP_Indices!I95:I106)</f>
        <v>228.49391666666668</v>
      </c>
      <c r="J106" s="23">
        <f>AVERAGE(IIP_Indices!J95:J106)</f>
        <v>131.38733333333334</v>
      </c>
      <c r="K106" s="22">
        <f>AVERAGE(IIP_Indices!K95:K106)</f>
        <v>169.96674999999999</v>
      </c>
      <c r="L106" s="23">
        <f>AVERAGE(IIP_Indices!L95:L106)</f>
        <v>151.14841666666666</v>
      </c>
      <c r="M106" s="23">
        <f>AVERAGE(IIP_Indices!M95:M106)</f>
        <v>123.83758333333334</v>
      </c>
      <c r="N106" s="23"/>
      <c r="O106" s="22">
        <f>AVERAGE(IIP_Indices!O95:O106)</f>
        <v>150.08324999999999</v>
      </c>
      <c r="P106" s="10"/>
      <c r="Q106" s="10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10"/>
      <c r="AE106" s="12"/>
      <c r="AF106" s="12"/>
    </row>
    <row r="107" spans="1:32" x14ac:dyDescent="0.2">
      <c r="A107" s="36" t="s">
        <v>198</v>
      </c>
      <c r="B107" s="23">
        <f>AVERAGE(IIP_Indices!B96:B107)</f>
        <v>130.69283333333334</v>
      </c>
      <c r="C107" s="23">
        <f>AVERAGE(IIP_Indices!C96:C107)</f>
        <v>164.167</v>
      </c>
      <c r="D107" s="23">
        <f>AVERAGE(IIP_Indices!D96:D107)</f>
        <v>127.20358333333333</v>
      </c>
      <c r="E107" s="23">
        <f>AVERAGE(IIP_Indices!E96:E107)</f>
        <v>511.1850833333333</v>
      </c>
      <c r="F107" s="23">
        <f>AVERAGE(IIP_Indices!F96:F107)</f>
        <v>173.93891666666664</v>
      </c>
      <c r="G107" s="23">
        <f>AVERAGE(IIP_Indices!G96:G107)</f>
        <v>224.83875</v>
      </c>
      <c r="H107" s="23">
        <f>AVERAGE(IIP_Indices!H96:H107)</f>
        <v>243.71841666666668</v>
      </c>
      <c r="I107" s="23">
        <f>AVERAGE(IIP_Indices!I96:I107)</f>
        <v>225.09325000000001</v>
      </c>
      <c r="J107" s="23">
        <f>AVERAGE(IIP_Indices!J96:J107)</f>
        <v>136.07541666666665</v>
      </c>
      <c r="K107" s="22">
        <f>AVERAGE(IIP_Indices!K96:K107)</f>
        <v>172.61725000000001</v>
      </c>
      <c r="L107" s="23">
        <f>AVERAGE(IIP_Indices!L96:L107)</f>
        <v>151.86766666666668</v>
      </c>
      <c r="M107" s="23">
        <f>AVERAGE(IIP_Indices!M96:M107)</f>
        <v>124.43533333333333</v>
      </c>
      <c r="N107" s="23"/>
      <c r="O107" s="22">
        <f>AVERAGE(IIP_Indices!O96:O107)</f>
        <v>150.52558333333334</v>
      </c>
      <c r="P107" s="10"/>
      <c r="Q107" s="10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10"/>
      <c r="AE107" s="12"/>
      <c r="AF107" s="12"/>
    </row>
    <row r="108" spans="1:32" x14ac:dyDescent="0.2">
      <c r="A108" s="3" t="s">
        <v>199</v>
      </c>
      <c r="B108" s="23">
        <f>AVERAGE(IIP_Indices!B97:B108)</f>
        <v>123.14216666666668</v>
      </c>
      <c r="C108" s="23">
        <f>AVERAGE(IIP_Indices!C97:C108)</f>
        <v>165.64183333333332</v>
      </c>
      <c r="D108" s="23">
        <f>AVERAGE(IIP_Indices!D97:D108)</f>
        <v>128.35158333333331</v>
      </c>
      <c r="E108" s="23">
        <f>AVERAGE(IIP_Indices!E97:E108)</f>
        <v>510.3775</v>
      </c>
      <c r="F108" s="23">
        <f>AVERAGE(IIP_Indices!F97:F108)</f>
        <v>174.27858333333333</v>
      </c>
      <c r="G108" s="23">
        <f>AVERAGE(IIP_Indices!G97:G108)</f>
        <v>228.6914166666667</v>
      </c>
      <c r="H108" s="23">
        <f>AVERAGE(IIP_Indices!H97:H108)</f>
        <v>246.24375000000006</v>
      </c>
      <c r="I108" s="23">
        <f>AVERAGE(IIP_Indices!I97:I108)</f>
        <v>222.44975000000002</v>
      </c>
      <c r="J108" s="23">
        <f>AVERAGE(IIP_Indices!J97:J108)</f>
        <v>138.26066666666665</v>
      </c>
      <c r="K108" s="22">
        <f>AVERAGE(IIP_Indices!K97:K108)</f>
        <v>173.60724999999999</v>
      </c>
      <c r="L108" s="23">
        <f>AVERAGE(IIP_Indices!L97:L108)</f>
        <v>152.61075000000002</v>
      </c>
      <c r="M108" s="23">
        <f>AVERAGE(IIP_Indices!M97:M108)</f>
        <v>125.09658333333333</v>
      </c>
      <c r="N108" s="23"/>
      <c r="O108" s="22">
        <f>AVERAGE(IIP_Indices!O97:O108)</f>
        <v>148.08858333333336</v>
      </c>
      <c r="P108" s="10"/>
      <c r="Q108" s="10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10"/>
      <c r="AE108" s="12"/>
      <c r="AF108" s="12"/>
    </row>
    <row r="109" spans="1:32" x14ac:dyDescent="0.2">
      <c r="A109" s="3" t="s">
        <v>216</v>
      </c>
      <c r="B109" s="23">
        <f>AVERAGE(IIP_Indices!B98:B109)</f>
        <v>112.59683333333334</v>
      </c>
      <c r="C109" s="23">
        <f>AVERAGE(IIP_Indices!C98:C109)</f>
        <v>166.6275</v>
      </c>
      <c r="D109" s="23">
        <f>AVERAGE(IIP_Indices!D98:D109)</f>
        <v>129.65633333333332</v>
      </c>
      <c r="E109" s="23">
        <f>AVERAGE(IIP_Indices!E98:E109)</f>
        <v>499.971</v>
      </c>
      <c r="F109" s="23">
        <f>AVERAGE(IIP_Indices!F98:F109)</f>
        <v>172.22516666666664</v>
      </c>
      <c r="G109" s="23">
        <f>AVERAGE(IIP_Indices!G98:G109)</f>
        <v>234.75316666666671</v>
      </c>
      <c r="H109" s="23">
        <f>AVERAGE(IIP_Indices!H98:H109)</f>
        <v>250.21725000000001</v>
      </c>
      <c r="I109" s="23">
        <f>AVERAGE(IIP_Indices!I98:I109)</f>
        <v>227.10500000000002</v>
      </c>
      <c r="J109" s="23">
        <f>AVERAGE(IIP_Indices!J98:J109)</f>
        <v>140.24025</v>
      </c>
      <c r="K109" s="22">
        <f>AVERAGE(IIP_Indices!K98:K109)</f>
        <v>175.25116666666665</v>
      </c>
      <c r="L109" s="23">
        <f>AVERAGE(IIP_Indices!L98:L109)</f>
        <v>153.46525</v>
      </c>
      <c r="M109" s="23">
        <f>AVERAGE(IIP_Indices!M98:M109)</f>
        <v>124.97391666666665</v>
      </c>
      <c r="N109" s="23"/>
      <c r="O109" s="22">
        <f>AVERAGE(IIP_Indices!O98:O109)</f>
        <v>144.6</v>
      </c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10"/>
      <c r="AE109" s="12"/>
      <c r="AF109" s="12"/>
    </row>
    <row r="110" spans="1:32" x14ac:dyDescent="0.2">
      <c r="A110" s="3" t="s">
        <v>217</v>
      </c>
      <c r="B110" s="23">
        <f>AVERAGE(IIP_Indices!B99:B110)</f>
        <v>105.42975000000001</v>
      </c>
      <c r="C110" s="23">
        <f>AVERAGE(IIP_Indices!C99:C110)</f>
        <v>170.37649999999999</v>
      </c>
      <c r="D110" s="23">
        <f>AVERAGE(IIP_Indices!D99:D110)</f>
        <v>130.97358333333332</v>
      </c>
      <c r="E110" s="23">
        <f>AVERAGE(IIP_Indices!E99:E110)</f>
        <v>487.40266666666668</v>
      </c>
      <c r="F110" s="23">
        <f>AVERAGE(IIP_Indices!F99:F110)</f>
        <v>171.58525</v>
      </c>
      <c r="G110" s="23">
        <f>AVERAGE(IIP_Indices!G99:G110)</f>
        <v>239.82300000000001</v>
      </c>
      <c r="H110" s="23">
        <f>AVERAGE(IIP_Indices!H99:H110)</f>
        <v>251.3416666666667</v>
      </c>
      <c r="I110" s="23">
        <f>AVERAGE(IIP_Indices!I99:I110)</f>
        <v>228.69216666666671</v>
      </c>
      <c r="J110" s="23">
        <f>AVERAGE(IIP_Indices!J99:J110)</f>
        <v>142.97091666666668</v>
      </c>
      <c r="K110" s="22">
        <f>AVERAGE(IIP_Indices!K99:K110)</f>
        <v>177.44749999999999</v>
      </c>
      <c r="L110" s="23">
        <f>AVERAGE(IIP_Indices!L99:L110)</f>
        <v>153.96541666666667</v>
      </c>
      <c r="M110" s="23">
        <f>AVERAGE(IIP_Indices!M99:M110)</f>
        <v>125.27525000000001</v>
      </c>
      <c r="N110" s="23"/>
      <c r="O110" s="22">
        <f>AVERAGE(IIP_Indices!O99:O110)</f>
        <v>142.65324999999999</v>
      </c>
      <c r="P110" s="1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10"/>
      <c r="AE110" s="12"/>
      <c r="AF110" s="12"/>
    </row>
    <row r="111" spans="1:32" x14ac:dyDescent="0.2">
      <c r="A111" s="3" t="s">
        <v>219</v>
      </c>
      <c r="B111" s="23">
        <f>AVERAGE(IIP_Indices!B100:B111)</f>
        <v>101.91366666666669</v>
      </c>
      <c r="C111" s="23">
        <f>AVERAGE(IIP_Indices!C100:C111)</f>
        <v>172.20675000000003</v>
      </c>
      <c r="D111" s="23">
        <f>AVERAGE(IIP_Indices!D100:D111)</f>
        <v>135.18208333333334</v>
      </c>
      <c r="E111" s="23">
        <f>AVERAGE(IIP_Indices!E100:E111)</f>
        <v>521.91616666666675</v>
      </c>
      <c r="F111" s="23">
        <f>AVERAGE(IIP_Indices!F100:F111)</f>
        <v>170.24541666666667</v>
      </c>
      <c r="G111" s="23">
        <f>AVERAGE(IIP_Indices!G100:G111)</f>
        <v>245.44458333333333</v>
      </c>
      <c r="H111" s="23">
        <f>AVERAGE(IIP_Indices!H100:H111)</f>
        <v>255.05250000000001</v>
      </c>
      <c r="I111" s="23">
        <f>AVERAGE(IIP_Indices!I100:I111)</f>
        <v>236.19066666666666</v>
      </c>
      <c r="J111" s="23">
        <f>AVERAGE(IIP_Indices!J100:J111)</f>
        <v>142.23675</v>
      </c>
      <c r="K111" s="22">
        <f>AVERAGE(IIP_Indices!K100:K111)</f>
        <v>181.56183333333331</v>
      </c>
      <c r="L111" s="23">
        <f>AVERAGE(IIP_Indices!L100:L111)</f>
        <v>154.70141666666666</v>
      </c>
      <c r="M111" s="23">
        <f>AVERAGE(IIP_Indices!M100:M111)</f>
        <v>125.45783333333337</v>
      </c>
      <c r="N111" s="23"/>
      <c r="O111" s="22">
        <f>AVERAGE(IIP_Indices!O100:O111)</f>
        <v>142.9785</v>
      </c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10"/>
      <c r="AE111" s="12"/>
      <c r="AF111" s="12"/>
    </row>
    <row r="112" spans="1:32" x14ac:dyDescent="0.2">
      <c r="A112" s="3" t="s">
        <v>218</v>
      </c>
      <c r="B112" s="23">
        <f>AVERAGE(IIP_Indices!B101:B112)</f>
        <v>100.29149999999998</v>
      </c>
      <c r="C112" s="23">
        <f>AVERAGE(IIP_Indices!C101:C112)</f>
        <v>174.33883333333335</v>
      </c>
      <c r="D112" s="23">
        <f>AVERAGE(IIP_Indices!D101:D112)</f>
        <v>140.50916666666669</v>
      </c>
      <c r="E112" s="23">
        <f>AVERAGE(IIP_Indices!E101:E112)</f>
        <v>548.7337500000001</v>
      </c>
      <c r="F112" s="23">
        <f>AVERAGE(IIP_Indices!F101:F112)</f>
        <v>173.55983333333336</v>
      </c>
      <c r="G112" s="23">
        <f>AVERAGE(IIP_Indices!G101:G112)</f>
        <v>250.91441666666663</v>
      </c>
      <c r="H112" s="23">
        <f>AVERAGE(IIP_Indices!H101:H112)</f>
        <v>255.48133333333331</v>
      </c>
      <c r="I112" s="23">
        <f>AVERAGE(IIP_Indices!I101:I112)</f>
        <v>245.60933333333332</v>
      </c>
      <c r="J112" s="23">
        <f>AVERAGE(IIP_Indices!J101:J112)</f>
        <v>144.31958333333336</v>
      </c>
      <c r="K112" s="22">
        <f>AVERAGE(IIP_Indices!K101:K112)</f>
        <v>185.95183333333333</v>
      </c>
      <c r="L112" s="23">
        <f>AVERAGE(IIP_Indices!L101:L112)</f>
        <v>155.64949999999999</v>
      </c>
      <c r="M112" s="23">
        <f>AVERAGE(IIP_Indices!M101:M112)</f>
        <v>125.28166666666668</v>
      </c>
      <c r="N112" s="23"/>
      <c r="O112" s="22">
        <f>AVERAGE(IIP_Indices!O101:O112)</f>
        <v>144.3568333333333</v>
      </c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10"/>
      <c r="AE112" s="12"/>
      <c r="AF112" s="12"/>
    </row>
    <row r="113" spans="1:32" x14ac:dyDescent="0.2">
      <c r="A113" s="3" t="s">
        <v>220</v>
      </c>
      <c r="B113" s="23">
        <f>AVERAGE(IIP_Indices!B102:B113)</f>
        <v>98.507999999999996</v>
      </c>
      <c r="C113" s="23">
        <f>AVERAGE(IIP_Indices!C102:C113)</f>
        <v>175.51108333333332</v>
      </c>
      <c r="D113" s="23">
        <f>AVERAGE(IIP_Indices!D102:D113)</f>
        <v>145.09391666666667</v>
      </c>
      <c r="E113" s="23">
        <f>AVERAGE(IIP_Indices!E102:E113)</f>
        <v>569.49383333333333</v>
      </c>
      <c r="F113" s="23">
        <f>AVERAGE(IIP_Indices!F102:F113)</f>
        <v>172.75041666666667</v>
      </c>
      <c r="G113" s="23">
        <f>AVERAGE(IIP_Indices!G102:G113)</f>
        <v>255.09024999999997</v>
      </c>
      <c r="H113" s="23">
        <f>AVERAGE(IIP_Indices!H102:H113)</f>
        <v>265.70499999999998</v>
      </c>
      <c r="I113" s="23">
        <f>AVERAGE(IIP_Indices!I102:I113)</f>
        <v>257.32716666666664</v>
      </c>
      <c r="J113" s="23">
        <f>AVERAGE(IIP_Indices!J102:J113)</f>
        <v>146.20275000000001</v>
      </c>
      <c r="K113" s="22">
        <f>AVERAGE(IIP_Indices!K102:K113)</f>
        <v>190.11916666666664</v>
      </c>
      <c r="L113" s="23">
        <f>AVERAGE(IIP_Indices!L102:L113)</f>
        <v>156.02199999999999</v>
      </c>
      <c r="M113" s="23">
        <f>AVERAGE(IIP_Indices!M102:M113)</f>
        <v>125.83608333333336</v>
      </c>
      <c r="N113" s="23"/>
      <c r="O113" s="22">
        <f>AVERAGE(IIP_Indices!O102:O113)</f>
        <v>145.50883333333331</v>
      </c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10"/>
      <c r="AE113" s="12"/>
      <c r="AF113" s="12"/>
    </row>
    <row r="114" spans="1:32" x14ac:dyDescent="0.2">
      <c r="A114" s="3" t="s">
        <v>126</v>
      </c>
      <c r="B114" s="23" t="s">
        <v>126</v>
      </c>
      <c r="C114" s="23" t="s">
        <v>126</v>
      </c>
      <c r="D114" s="23" t="s">
        <v>126</v>
      </c>
      <c r="E114" s="23" t="s">
        <v>126</v>
      </c>
      <c r="F114" s="23" t="s">
        <v>126</v>
      </c>
      <c r="G114" s="23" t="s">
        <v>126</v>
      </c>
      <c r="H114" s="23" t="s">
        <v>126</v>
      </c>
      <c r="I114" s="23" t="s">
        <v>126</v>
      </c>
      <c r="J114" s="23" t="s">
        <v>126</v>
      </c>
      <c r="K114" s="22" t="s">
        <v>126</v>
      </c>
      <c r="L114" s="23" t="s">
        <v>126</v>
      </c>
      <c r="M114" s="23" t="s">
        <v>126</v>
      </c>
      <c r="N114" s="22"/>
      <c r="O114" s="22" t="s">
        <v>126</v>
      </c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10"/>
      <c r="AE114" s="12"/>
      <c r="AF114" s="12"/>
    </row>
    <row r="115" spans="1:32" x14ac:dyDescent="0.2">
      <c r="A115" s="3" t="s">
        <v>126</v>
      </c>
      <c r="B115" s="23" t="s">
        <v>126</v>
      </c>
      <c r="C115" s="23" t="s">
        <v>126</v>
      </c>
      <c r="D115" s="23" t="s">
        <v>126</v>
      </c>
      <c r="E115" s="23" t="s">
        <v>126</v>
      </c>
      <c r="F115" s="23" t="s">
        <v>126</v>
      </c>
      <c r="G115" s="23" t="s">
        <v>126</v>
      </c>
      <c r="H115" s="23" t="s">
        <v>126</v>
      </c>
      <c r="I115" s="23" t="s">
        <v>126</v>
      </c>
      <c r="J115" s="23" t="s">
        <v>126</v>
      </c>
      <c r="K115" s="22" t="s">
        <v>126</v>
      </c>
      <c r="L115" s="23" t="s">
        <v>126</v>
      </c>
      <c r="M115" s="23" t="s">
        <v>126</v>
      </c>
      <c r="N115" s="22"/>
      <c r="O115" s="22" t="s">
        <v>126</v>
      </c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10"/>
      <c r="AE115" s="12"/>
      <c r="AF115" s="12"/>
    </row>
    <row r="116" spans="1:32" x14ac:dyDescent="0.2">
      <c r="A116" s="3" t="s">
        <v>126</v>
      </c>
      <c r="B116" s="23" t="s">
        <v>126</v>
      </c>
      <c r="C116" s="23" t="s">
        <v>126</v>
      </c>
      <c r="D116" s="23" t="s">
        <v>126</v>
      </c>
      <c r="E116" s="23" t="s">
        <v>126</v>
      </c>
      <c r="F116" s="23" t="s">
        <v>126</v>
      </c>
      <c r="G116" s="23" t="s">
        <v>126</v>
      </c>
      <c r="H116" s="23" t="s">
        <v>126</v>
      </c>
      <c r="I116" s="23" t="s">
        <v>126</v>
      </c>
      <c r="J116" s="23" t="s">
        <v>126</v>
      </c>
      <c r="K116" s="22" t="s">
        <v>126</v>
      </c>
      <c r="L116" s="23" t="s">
        <v>126</v>
      </c>
      <c r="M116" s="23" t="s">
        <v>126</v>
      </c>
      <c r="N116" s="22"/>
      <c r="O116" s="22" t="s">
        <v>126</v>
      </c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10"/>
      <c r="AE116" s="12"/>
      <c r="AF116" s="12"/>
    </row>
    <row r="117" spans="1:32" x14ac:dyDescent="0.2">
      <c r="A117" s="3" t="s">
        <v>126</v>
      </c>
      <c r="B117" s="23" t="s">
        <v>126</v>
      </c>
      <c r="C117" s="23" t="s">
        <v>126</v>
      </c>
      <c r="D117" s="23" t="s">
        <v>126</v>
      </c>
      <c r="E117" s="23" t="s">
        <v>126</v>
      </c>
      <c r="F117" s="23" t="s">
        <v>126</v>
      </c>
      <c r="G117" s="23" t="s">
        <v>126</v>
      </c>
      <c r="H117" s="23" t="s">
        <v>126</v>
      </c>
      <c r="I117" s="23" t="s">
        <v>126</v>
      </c>
      <c r="J117" s="23" t="s">
        <v>126</v>
      </c>
      <c r="K117" s="22" t="s">
        <v>126</v>
      </c>
      <c r="L117" s="23" t="s">
        <v>126</v>
      </c>
      <c r="M117" s="23" t="s">
        <v>126</v>
      </c>
      <c r="N117" s="22"/>
      <c r="O117" s="22" t="s">
        <v>126</v>
      </c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10"/>
      <c r="AE117" s="12"/>
      <c r="AF117" s="12"/>
    </row>
    <row r="118" spans="1:32" x14ac:dyDescent="0.2">
      <c r="A118" s="3" t="s">
        <v>126</v>
      </c>
      <c r="B118" s="23" t="s">
        <v>126</v>
      </c>
      <c r="C118" s="23" t="s">
        <v>126</v>
      </c>
      <c r="D118" s="23" t="s">
        <v>126</v>
      </c>
      <c r="E118" s="23" t="s">
        <v>126</v>
      </c>
      <c r="F118" s="23" t="s">
        <v>126</v>
      </c>
      <c r="G118" s="23" t="s">
        <v>126</v>
      </c>
      <c r="H118" s="23" t="s">
        <v>126</v>
      </c>
      <c r="I118" s="23" t="s">
        <v>126</v>
      </c>
      <c r="J118" s="23" t="s">
        <v>126</v>
      </c>
      <c r="K118" s="22" t="s">
        <v>126</v>
      </c>
      <c r="L118" s="23" t="s">
        <v>126</v>
      </c>
      <c r="M118" s="23" t="s">
        <v>126</v>
      </c>
      <c r="N118" s="22"/>
      <c r="O118" s="22" t="s">
        <v>126</v>
      </c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10"/>
      <c r="AE118" s="12"/>
      <c r="AF118" s="12"/>
    </row>
    <row r="119" spans="1:32" x14ac:dyDescent="0.2">
      <c r="A119" s="3" t="s">
        <v>126</v>
      </c>
      <c r="B119" s="23" t="s">
        <v>126</v>
      </c>
      <c r="C119" s="23" t="s">
        <v>126</v>
      </c>
      <c r="D119" s="23" t="s">
        <v>126</v>
      </c>
      <c r="E119" s="23" t="s">
        <v>126</v>
      </c>
      <c r="F119" s="23" t="s">
        <v>126</v>
      </c>
      <c r="G119" s="23" t="s">
        <v>126</v>
      </c>
      <c r="H119" s="23" t="s">
        <v>126</v>
      </c>
      <c r="I119" s="23" t="s">
        <v>126</v>
      </c>
      <c r="J119" s="23" t="s">
        <v>126</v>
      </c>
      <c r="K119" s="22" t="s">
        <v>126</v>
      </c>
      <c r="L119" s="23" t="s">
        <v>126</v>
      </c>
      <c r="M119" s="23" t="s">
        <v>126</v>
      </c>
      <c r="N119" s="22"/>
      <c r="O119" s="22" t="s">
        <v>126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10"/>
      <c r="AE119" s="12"/>
      <c r="AF119" s="12"/>
    </row>
    <row r="120" spans="1:32" x14ac:dyDescent="0.2">
      <c r="A120" s="3" t="s">
        <v>126</v>
      </c>
      <c r="B120" s="23" t="s">
        <v>126</v>
      </c>
      <c r="C120" s="23" t="s">
        <v>126</v>
      </c>
      <c r="D120" s="23" t="s">
        <v>126</v>
      </c>
      <c r="E120" s="23" t="s">
        <v>126</v>
      </c>
      <c r="F120" s="23" t="s">
        <v>126</v>
      </c>
      <c r="G120" s="23" t="s">
        <v>126</v>
      </c>
      <c r="H120" s="23" t="s">
        <v>126</v>
      </c>
      <c r="I120" s="23" t="s">
        <v>126</v>
      </c>
      <c r="J120" s="23" t="s">
        <v>126</v>
      </c>
      <c r="K120" s="22" t="s">
        <v>126</v>
      </c>
      <c r="L120" s="23" t="s">
        <v>126</v>
      </c>
      <c r="M120" s="23" t="s">
        <v>126</v>
      </c>
      <c r="N120" s="22"/>
      <c r="O120" s="22" t="s">
        <v>126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10"/>
      <c r="AE120" s="12"/>
      <c r="AF120" s="12"/>
    </row>
    <row r="121" spans="1:32" x14ac:dyDescent="0.2">
      <c r="A121" s="3" t="s">
        <v>126</v>
      </c>
      <c r="B121" s="23" t="s">
        <v>126</v>
      </c>
      <c r="C121" s="23" t="s">
        <v>126</v>
      </c>
      <c r="D121" s="23" t="s">
        <v>126</v>
      </c>
      <c r="E121" s="23" t="s">
        <v>126</v>
      </c>
      <c r="F121" s="23" t="s">
        <v>126</v>
      </c>
      <c r="G121" s="23" t="s">
        <v>126</v>
      </c>
      <c r="H121" s="23" t="s">
        <v>126</v>
      </c>
      <c r="I121" s="23" t="s">
        <v>126</v>
      </c>
      <c r="J121" s="23" t="s">
        <v>126</v>
      </c>
      <c r="K121" s="22" t="s">
        <v>126</v>
      </c>
      <c r="L121" s="23" t="s">
        <v>126</v>
      </c>
      <c r="M121" s="23" t="s">
        <v>126</v>
      </c>
      <c r="N121" s="22"/>
      <c r="O121" s="22" t="s">
        <v>126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10"/>
      <c r="AE121" s="12"/>
      <c r="AF121" s="12"/>
    </row>
    <row r="122" spans="1:32" x14ac:dyDescent="0.2">
      <c r="A122" s="3" t="s">
        <v>126</v>
      </c>
      <c r="B122" s="23" t="s">
        <v>126</v>
      </c>
      <c r="C122" s="23" t="s">
        <v>126</v>
      </c>
      <c r="D122" s="23" t="s">
        <v>126</v>
      </c>
      <c r="E122" s="23" t="s">
        <v>126</v>
      </c>
      <c r="F122" s="23" t="s">
        <v>126</v>
      </c>
      <c r="G122" s="23" t="s">
        <v>126</v>
      </c>
      <c r="H122" s="23" t="s">
        <v>126</v>
      </c>
      <c r="I122" s="23" t="s">
        <v>126</v>
      </c>
      <c r="J122" s="23" t="s">
        <v>126</v>
      </c>
      <c r="K122" s="22" t="s">
        <v>126</v>
      </c>
      <c r="L122" s="23" t="s">
        <v>126</v>
      </c>
      <c r="M122" s="23" t="s">
        <v>126</v>
      </c>
      <c r="N122" s="22"/>
      <c r="O122" s="22" t="s">
        <v>126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10"/>
      <c r="AE122" s="12"/>
      <c r="AF122" s="12"/>
    </row>
    <row r="123" spans="1:32" x14ac:dyDescent="0.2">
      <c r="A123" s="3" t="s">
        <v>126</v>
      </c>
      <c r="B123" s="23" t="s">
        <v>126</v>
      </c>
      <c r="C123" s="23" t="s">
        <v>126</v>
      </c>
      <c r="D123" s="23" t="s">
        <v>126</v>
      </c>
      <c r="E123" s="23" t="s">
        <v>126</v>
      </c>
      <c r="F123" s="23" t="s">
        <v>126</v>
      </c>
      <c r="G123" s="23" t="s">
        <v>126</v>
      </c>
      <c r="H123" s="23" t="s">
        <v>126</v>
      </c>
      <c r="I123" s="23" t="s">
        <v>126</v>
      </c>
      <c r="J123" s="23" t="s">
        <v>126</v>
      </c>
      <c r="K123" s="22" t="s">
        <v>126</v>
      </c>
      <c r="L123" s="23" t="s">
        <v>126</v>
      </c>
      <c r="M123" s="23" t="s">
        <v>126</v>
      </c>
      <c r="N123" s="22"/>
      <c r="O123" s="22" t="s">
        <v>126</v>
      </c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10"/>
      <c r="AE123" s="12"/>
      <c r="AF123" s="12"/>
    </row>
    <row r="124" spans="1:32" x14ac:dyDescent="0.2">
      <c r="A124" s="3" t="s">
        <v>126</v>
      </c>
      <c r="B124" s="23" t="s">
        <v>126</v>
      </c>
      <c r="C124" s="23" t="s">
        <v>126</v>
      </c>
      <c r="D124" s="23" t="s">
        <v>126</v>
      </c>
      <c r="E124" s="23" t="s">
        <v>126</v>
      </c>
      <c r="F124" s="23" t="s">
        <v>126</v>
      </c>
      <c r="G124" s="23" t="s">
        <v>126</v>
      </c>
      <c r="H124" s="23" t="s">
        <v>126</v>
      </c>
      <c r="I124" s="23" t="s">
        <v>126</v>
      </c>
      <c r="J124" s="23" t="s">
        <v>126</v>
      </c>
      <c r="K124" s="22" t="s">
        <v>126</v>
      </c>
      <c r="L124" s="23" t="s">
        <v>126</v>
      </c>
      <c r="M124" s="23" t="s">
        <v>126</v>
      </c>
      <c r="N124" s="22"/>
      <c r="O124" s="22" t="s">
        <v>126</v>
      </c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10"/>
      <c r="AE124" s="12"/>
      <c r="AF124" s="12"/>
    </row>
    <row r="125" spans="1:32" x14ac:dyDescent="0.2">
      <c r="A125" s="3" t="s">
        <v>126</v>
      </c>
      <c r="B125" s="23" t="s">
        <v>126</v>
      </c>
      <c r="C125" s="23" t="s">
        <v>126</v>
      </c>
      <c r="D125" s="23" t="s">
        <v>126</v>
      </c>
      <c r="E125" s="23" t="s">
        <v>126</v>
      </c>
      <c r="F125" s="23" t="s">
        <v>126</v>
      </c>
      <c r="G125" s="23" t="s">
        <v>126</v>
      </c>
      <c r="H125" s="23" t="s">
        <v>126</v>
      </c>
      <c r="I125" s="23" t="s">
        <v>126</v>
      </c>
      <c r="J125" s="23" t="s">
        <v>126</v>
      </c>
      <c r="K125" s="22" t="s">
        <v>126</v>
      </c>
      <c r="L125" s="23" t="s">
        <v>126</v>
      </c>
      <c r="M125" s="23" t="s">
        <v>126</v>
      </c>
      <c r="N125" s="22"/>
      <c r="O125" s="22" t="s">
        <v>126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10"/>
      <c r="AE125" s="12"/>
      <c r="AF125" s="12"/>
    </row>
    <row r="126" spans="1:32" x14ac:dyDescent="0.2">
      <c r="A126" s="3" t="s">
        <v>126</v>
      </c>
      <c r="B126" s="23" t="s">
        <v>126</v>
      </c>
      <c r="C126" s="23" t="s">
        <v>126</v>
      </c>
      <c r="D126" s="23" t="s">
        <v>126</v>
      </c>
      <c r="E126" s="23" t="s">
        <v>126</v>
      </c>
      <c r="F126" s="23" t="s">
        <v>126</v>
      </c>
      <c r="G126" s="23" t="s">
        <v>126</v>
      </c>
      <c r="H126" s="23" t="s">
        <v>126</v>
      </c>
      <c r="I126" s="23" t="s">
        <v>126</v>
      </c>
      <c r="J126" s="23" t="s">
        <v>126</v>
      </c>
      <c r="K126" s="22" t="s">
        <v>126</v>
      </c>
      <c r="L126" s="23" t="s">
        <v>126</v>
      </c>
      <c r="M126" s="23" t="s">
        <v>126</v>
      </c>
      <c r="N126" s="22"/>
      <c r="O126" s="22" t="s">
        <v>126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10"/>
      <c r="AE126" s="12"/>
      <c r="AF126" s="12"/>
    </row>
    <row r="127" spans="1:32" x14ac:dyDescent="0.2">
      <c r="A127" s="3" t="s">
        <v>126</v>
      </c>
      <c r="B127" s="23" t="s">
        <v>126</v>
      </c>
      <c r="C127" s="23" t="s">
        <v>126</v>
      </c>
      <c r="D127" s="23" t="s">
        <v>126</v>
      </c>
      <c r="E127" s="23" t="s">
        <v>126</v>
      </c>
      <c r="F127" s="23" t="s">
        <v>126</v>
      </c>
      <c r="G127" s="23" t="s">
        <v>126</v>
      </c>
      <c r="H127" s="23" t="s">
        <v>126</v>
      </c>
      <c r="I127" s="23" t="s">
        <v>126</v>
      </c>
      <c r="J127" s="23" t="s">
        <v>126</v>
      </c>
      <c r="K127" s="22" t="s">
        <v>126</v>
      </c>
      <c r="L127" s="23" t="s">
        <v>126</v>
      </c>
      <c r="M127" s="23" t="s">
        <v>126</v>
      </c>
      <c r="N127" s="22"/>
      <c r="O127" s="22" t="s">
        <v>126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10"/>
      <c r="AE127" s="12"/>
      <c r="AF127" s="12"/>
    </row>
    <row r="128" spans="1:32" x14ac:dyDescent="0.2">
      <c r="A128" s="3" t="s">
        <v>126</v>
      </c>
      <c r="B128" s="23" t="s">
        <v>126</v>
      </c>
      <c r="C128" s="23" t="s">
        <v>126</v>
      </c>
      <c r="D128" s="23" t="s">
        <v>126</v>
      </c>
      <c r="E128" s="23" t="s">
        <v>126</v>
      </c>
      <c r="F128" s="23" t="s">
        <v>126</v>
      </c>
      <c r="G128" s="23" t="s">
        <v>126</v>
      </c>
      <c r="H128" s="23" t="s">
        <v>126</v>
      </c>
      <c r="I128" s="23" t="s">
        <v>126</v>
      </c>
      <c r="J128" s="23" t="s">
        <v>126</v>
      </c>
      <c r="K128" s="22" t="s">
        <v>126</v>
      </c>
      <c r="L128" s="23" t="s">
        <v>126</v>
      </c>
      <c r="M128" s="23" t="s">
        <v>126</v>
      </c>
      <c r="N128" s="22"/>
      <c r="O128" s="22" t="s">
        <v>126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10"/>
      <c r="AE128" s="12"/>
      <c r="AF128" s="12"/>
    </row>
    <row r="129" spans="1:32" x14ac:dyDescent="0.2">
      <c r="A129" s="3" t="s">
        <v>126</v>
      </c>
      <c r="B129" s="23" t="s">
        <v>126</v>
      </c>
      <c r="C129" s="23" t="s">
        <v>126</v>
      </c>
      <c r="D129" s="23" t="s">
        <v>126</v>
      </c>
      <c r="E129" s="23" t="s">
        <v>126</v>
      </c>
      <c r="F129" s="23" t="s">
        <v>126</v>
      </c>
      <c r="G129" s="23" t="s">
        <v>126</v>
      </c>
      <c r="H129" s="23" t="s">
        <v>126</v>
      </c>
      <c r="I129" s="23" t="s">
        <v>126</v>
      </c>
      <c r="J129" s="23" t="s">
        <v>126</v>
      </c>
      <c r="K129" s="22" t="s">
        <v>126</v>
      </c>
      <c r="L129" s="23" t="s">
        <v>126</v>
      </c>
      <c r="M129" s="23" t="s">
        <v>126</v>
      </c>
      <c r="N129" s="22"/>
      <c r="O129" s="22" t="s">
        <v>126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10"/>
      <c r="AE129" s="12"/>
      <c r="AF129" s="12"/>
    </row>
    <row r="130" spans="1:32" x14ac:dyDescent="0.2">
      <c r="A130" s="3" t="s">
        <v>126</v>
      </c>
      <c r="B130" s="23" t="s">
        <v>126</v>
      </c>
      <c r="C130" s="23" t="s">
        <v>126</v>
      </c>
      <c r="D130" s="23" t="s">
        <v>126</v>
      </c>
      <c r="E130" s="23" t="s">
        <v>126</v>
      </c>
      <c r="F130" s="23" t="s">
        <v>126</v>
      </c>
      <c r="G130" s="23" t="s">
        <v>126</v>
      </c>
      <c r="H130" s="23" t="s">
        <v>126</v>
      </c>
      <c r="I130" s="23" t="s">
        <v>126</v>
      </c>
      <c r="J130" s="23" t="s">
        <v>126</v>
      </c>
      <c r="K130" s="22" t="s">
        <v>126</v>
      </c>
      <c r="L130" s="23" t="s">
        <v>126</v>
      </c>
      <c r="M130" s="23" t="s">
        <v>126</v>
      </c>
      <c r="N130" s="22"/>
      <c r="O130" s="22" t="s">
        <v>126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10"/>
      <c r="AE130" s="12"/>
      <c r="AF130" s="12"/>
    </row>
    <row r="131" spans="1:32" x14ac:dyDescent="0.2">
      <c r="A131" s="3" t="s">
        <v>126</v>
      </c>
      <c r="B131" s="23" t="s">
        <v>126</v>
      </c>
      <c r="C131" s="23" t="s">
        <v>126</v>
      </c>
      <c r="D131" s="23" t="s">
        <v>126</v>
      </c>
      <c r="E131" s="23" t="s">
        <v>126</v>
      </c>
      <c r="F131" s="23" t="s">
        <v>126</v>
      </c>
      <c r="G131" s="23" t="s">
        <v>126</v>
      </c>
      <c r="H131" s="23" t="s">
        <v>126</v>
      </c>
      <c r="I131" s="23" t="s">
        <v>126</v>
      </c>
      <c r="J131" s="23" t="s">
        <v>126</v>
      </c>
      <c r="K131" s="22" t="s">
        <v>126</v>
      </c>
      <c r="L131" s="23" t="s">
        <v>126</v>
      </c>
      <c r="M131" s="23" t="s">
        <v>126</v>
      </c>
      <c r="N131" s="22"/>
      <c r="O131" s="22" t="s">
        <v>126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10"/>
      <c r="AE131" s="12"/>
      <c r="AF131" s="12"/>
    </row>
    <row r="132" spans="1:32" x14ac:dyDescent="0.2">
      <c r="A132" s="3" t="s">
        <v>126</v>
      </c>
      <c r="B132" s="23" t="s">
        <v>126</v>
      </c>
      <c r="C132" s="23" t="s">
        <v>126</v>
      </c>
      <c r="D132" s="23" t="s">
        <v>126</v>
      </c>
      <c r="E132" s="23" t="s">
        <v>126</v>
      </c>
      <c r="F132" s="23" t="s">
        <v>126</v>
      </c>
      <c r="G132" s="23" t="s">
        <v>126</v>
      </c>
      <c r="H132" s="23" t="s">
        <v>126</v>
      </c>
      <c r="I132" s="23" t="s">
        <v>126</v>
      </c>
      <c r="J132" s="23" t="s">
        <v>126</v>
      </c>
      <c r="K132" s="22" t="s">
        <v>126</v>
      </c>
      <c r="L132" s="23" t="s">
        <v>126</v>
      </c>
      <c r="M132" s="23" t="s">
        <v>126</v>
      </c>
      <c r="N132" s="22"/>
      <c r="O132" s="22" t="s">
        <v>126</v>
      </c>
      <c r="R132" s="9"/>
      <c r="S132" s="10"/>
      <c r="T132" s="10"/>
      <c r="U132" s="10"/>
      <c r="V132" s="10"/>
      <c r="W132" s="10"/>
      <c r="X132" s="10"/>
      <c r="Y132" s="10"/>
      <c r="Z132" s="10"/>
      <c r="AA132" s="10"/>
      <c r="AB132" s="11"/>
      <c r="AC132" s="10"/>
      <c r="AD132" s="10"/>
      <c r="AE132" s="12"/>
      <c r="AF132" s="12"/>
    </row>
    <row r="133" spans="1:32" x14ac:dyDescent="0.2">
      <c r="A133" s="3" t="s">
        <v>126</v>
      </c>
      <c r="B133" s="23" t="s">
        <v>126</v>
      </c>
      <c r="C133" s="23" t="s">
        <v>126</v>
      </c>
      <c r="D133" s="23" t="s">
        <v>126</v>
      </c>
      <c r="E133" s="23" t="s">
        <v>126</v>
      </c>
      <c r="F133" s="23" t="s">
        <v>126</v>
      </c>
      <c r="G133" s="23" t="s">
        <v>126</v>
      </c>
      <c r="H133" s="23" t="s">
        <v>126</v>
      </c>
      <c r="I133" s="23" t="s">
        <v>126</v>
      </c>
      <c r="J133" s="23" t="s">
        <v>126</v>
      </c>
      <c r="K133" s="22" t="s">
        <v>126</v>
      </c>
      <c r="L133" s="23" t="s">
        <v>126</v>
      </c>
      <c r="M133" s="23" t="s">
        <v>126</v>
      </c>
      <c r="N133" s="22"/>
      <c r="O133" s="22" t="s">
        <v>126</v>
      </c>
      <c r="R133" s="9"/>
      <c r="S133" s="10"/>
      <c r="T133" s="10"/>
      <c r="U133" s="10"/>
      <c r="V133" s="10"/>
      <c r="W133" s="10"/>
      <c r="X133" s="10"/>
      <c r="Y133" s="10"/>
      <c r="Z133" s="10"/>
      <c r="AA133" s="10"/>
      <c r="AB133" s="11"/>
      <c r="AC133" s="10"/>
      <c r="AD133" s="10"/>
      <c r="AE133" s="12"/>
      <c r="AF133" s="12"/>
    </row>
    <row r="134" spans="1:32" x14ac:dyDescent="0.2">
      <c r="A134" s="3" t="s">
        <v>126</v>
      </c>
      <c r="B134" s="23" t="s">
        <v>126</v>
      </c>
      <c r="C134" s="23" t="s">
        <v>126</v>
      </c>
      <c r="D134" s="23" t="s">
        <v>126</v>
      </c>
      <c r="E134" s="23" t="s">
        <v>126</v>
      </c>
      <c r="F134" s="23" t="s">
        <v>126</v>
      </c>
      <c r="G134" s="23" t="s">
        <v>126</v>
      </c>
      <c r="H134" s="23" t="s">
        <v>126</v>
      </c>
      <c r="I134" s="23" t="s">
        <v>126</v>
      </c>
      <c r="J134" s="23" t="s">
        <v>126</v>
      </c>
      <c r="K134" s="22" t="s">
        <v>126</v>
      </c>
      <c r="L134" s="23" t="s">
        <v>126</v>
      </c>
      <c r="M134" s="23" t="s">
        <v>126</v>
      </c>
      <c r="N134" s="22"/>
      <c r="O134" s="22" t="s">
        <v>126</v>
      </c>
      <c r="R134" s="9"/>
      <c r="S134" s="10"/>
      <c r="T134" s="10"/>
      <c r="U134" s="10"/>
      <c r="V134" s="10"/>
      <c r="W134" s="10"/>
      <c r="X134" s="10"/>
      <c r="Y134" s="10"/>
      <c r="Z134" s="10"/>
      <c r="AA134" s="10"/>
      <c r="AB134" s="11"/>
      <c r="AC134" s="10"/>
      <c r="AD134" s="10"/>
      <c r="AE134" s="12"/>
      <c r="AF134" s="12"/>
    </row>
    <row r="135" spans="1:32" x14ac:dyDescent="0.2">
      <c r="A135" s="3" t="s">
        <v>126</v>
      </c>
      <c r="B135" s="23" t="s">
        <v>126</v>
      </c>
      <c r="C135" s="23" t="s">
        <v>126</v>
      </c>
      <c r="D135" s="23" t="s">
        <v>126</v>
      </c>
      <c r="E135" s="23" t="s">
        <v>126</v>
      </c>
      <c r="F135" s="23" t="s">
        <v>126</v>
      </c>
      <c r="G135" s="23" t="s">
        <v>126</v>
      </c>
      <c r="H135" s="23" t="s">
        <v>126</v>
      </c>
      <c r="I135" s="23" t="s">
        <v>126</v>
      </c>
      <c r="J135" s="23" t="s">
        <v>126</v>
      </c>
      <c r="K135" s="22" t="s">
        <v>126</v>
      </c>
      <c r="L135" s="23" t="s">
        <v>126</v>
      </c>
      <c r="M135" s="23" t="s">
        <v>126</v>
      </c>
      <c r="N135" s="22"/>
      <c r="O135" s="22" t="s">
        <v>126</v>
      </c>
      <c r="R135" s="9"/>
      <c r="S135" s="10"/>
      <c r="T135" s="10"/>
      <c r="U135" s="10"/>
      <c r="V135" s="10"/>
      <c r="W135" s="10"/>
      <c r="X135" s="10"/>
      <c r="Y135" s="10"/>
      <c r="Z135" s="10"/>
      <c r="AA135" s="10"/>
      <c r="AB135" s="11"/>
      <c r="AC135" s="10"/>
      <c r="AD135" s="10"/>
      <c r="AE135" s="12"/>
      <c r="AF135" s="12"/>
    </row>
    <row r="136" spans="1:32" x14ac:dyDescent="0.2">
      <c r="A136" s="3" t="s">
        <v>126</v>
      </c>
      <c r="B136" s="23" t="s">
        <v>126</v>
      </c>
      <c r="C136" s="23" t="s">
        <v>126</v>
      </c>
      <c r="D136" s="23" t="s">
        <v>126</v>
      </c>
      <c r="E136" s="23" t="s">
        <v>126</v>
      </c>
      <c r="F136" s="23" t="s">
        <v>126</v>
      </c>
      <c r="G136" s="23" t="s">
        <v>126</v>
      </c>
      <c r="H136" s="23" t="s">
        <v>126</v>
      </c>
      <c r="I136" s="23" t="s">
        <v>126</v>
      </c>
      <c r="J136" s="23" t="s">
        <v>126</v>
      </c>
      <c r="K136" s="22" t="s">
        <v>126</v>
      </c>
      <c r="L136" s="23" t="s">
        <v>126</v>
      </c>
      <c r="M136" s="23" t="s">
        <v>126</v>
      </c>
      <c r="N136" s="22"/>
      <c r="O136" s="22" t="s">
        <v>126</v>
      </c>
      <c r="R136" s="9"/>
      <c r="S136" s="10"/>
      <c r="T136" s="10"/>
      <c r="U136" s="10"/>
      <c r="V136" s="10"/>
      <c r="W136" s="10"/>
      <c r="X136" s="10"/>
      <c r="Y136" s="10"/>
      <c r="Z136" s="10"/>
      <c r="AA136" s="10"/>
      <c r="AB136" s="11"/>
      <c r="AC136" s="10"/>
      <c r="AD136" s="10"/>
      <c r="AE136" s="12"/>
      <c r="AF136" s="12"/>
    </row>
    <row r="137" spans="1:32" x14ac:dyDescent="0.2">
      <c r="A137" s="3" t="s">
        <v>126</v>
      </c>
      <c r="B137" s="23" t="s">
        <v>126</v>
      </c>
      <c r="C137" s="23" t="s">
        <v>126</v>
      </c>
      <c r="D137" s="23" t="s">
        <v>126</v>
      </c>
      <c r="E137" s="23" t="s">
        <v>126</v>
      </c>
      <c r="F137" s="23" t="s">
        <v>126</v>
      </c>
      <c r="G137" s="23" t="s">
        <v>126</v>
      </c>
      <c r="H137" s="23" t="s">
        <v>126</v>
      </c>
      <c r="I137" s="23" t="s">
        <v>126</v>
      </c>
      <c r="J137" s="23" t="s">
        <v>126</v>
      </c>
      <c r="K137" s="22" t="s">
        <v>126</v>
      </c>
      <c r="L137" s="23" t="s">
        <v>126</v>
      </c>
      <c r="M137" s="23" t="s">
        <v>126</v>
      </c>
      <c r="N137" s="22"/>
      <c r="O137" s="22" t="s">
        <v>126</v>
      </c>
      <c r="R137" s="9"/>
      <c r="S137" s="10"/>
      <c r="T137" s="10"/>
      <c r="U137" s="10"/>
      <c r="V137" s="10"/>
      <c r="W137" s="10"/>
      <c r="X137" s="10"/>
      <c r="Y137" s="10"/>
      <c r="Z137" s="10"/>
      <c r="AA137" s="10"/>
      <c r="AB137" s="11"/>
      <c r="AC137" s="10"/>
      <c r="AD137" s="10"/>
      <c r="AE137" s="12"/>
      <c r="AF137" s="12"/>
    </row>
    <row r="138" spans="1:32" x14ac:dyDescent="0.2">
      <c r="A138" s="3" t="s">
        <v>126</v>
      </c>
      <c r="B138" s="23" t="s">
        <v>126</v>
      </c>
      <c r="C138" s="23" t="s">
        <v>126</v>
      </c>
      <c r="D138" s="23" t="s">
        <v>126</v>
      </c>
      <c r="E138" s="23" t="s">
        <v>126</v>
      </c>
      <c r="F138" s="23" t="s">
        <v>126</v>
      </c>
      <c r="G138" s="23" t="s">
        <v>126</v>
      </c>
      <c r="H138" s="23" t="s">
        <v>126</v>
      </c>
      <c r="I138" s="23" t="s">
        <v>126</v>
      </c>
      <c r="J138" s="23" t="s">
        <v>126</v>
      </c>
      <c r="K138" s="22" t="s">
        <v>126</v>
      </c>
      <c r="L138" s="23" t="s">
        <v>126</v>
      </c>
      <c r="M138" s="23" t="s">
        <v>126</v>
      </c>
      <c r="N138" s="22"/>
      <c r="O138" s="22" t="s">
        <v>126</v>
      </c>
      <c r="R138" s="9"/>
      <c r="S138" s="10"/>
      <c r="T138" s="10"/>
      <c r="U138" s="10"/>
      <c r="V138" s="10"/>
      <c r="W138" s="10"/>
      <c r="X138" s="10"/>
      <c r="Y138" s="10"/>
      <c r="Z138" s="10"/>
      <c r="AA138" s="10"/>
      <c r="AB138" s="11"/>
      <c r="AC138" s="10"/>
      <c r="AD138" s="10"/>
      <c r="AE138" s="12"/>
      <c r="AF138" s="12"/>
    </row>
    <row r="139" spans="1:32" x14ac:dyDescent="0.2">
      <c r="A139" s="3" t="s">
        <v>126</v>
      </c>
      <c r="B139" s="23" t="s">
        <v>126</v>
      </c>
      <c r="C139" s="23" t="s">
        <v>126</v>
      </c>
      <c r="D139" s="23" t="s">
        <v>126</v>
      </c>
      <c r="E139" s="23" t="s">
        <v>126</v>
      </c>
      <c r="F139" s="23" t="s">
        <v>126</v>
      </c>
      <c r="G139" s="23" t="s">
        <v>126</v>
      </c>
      <c r="H139" s="23" t="s">
        <v>126</v>
      </c>
      <c r="I139" s="23" t="s">
        <v>126</v>
      </c>
      <c r="J139" s="23" t="s">
        <v>126</v>
      </c>
      <c r="K139" s="22" t="s">
        <v>126</v>
      </c>
      <c r="L139" s="23" t="s">
        <v>126</v>
      </c>
      <c r="M139" s="23" t="s">
        <v>126</v>
      </c>
      <c r="N139" s="22"/>
      <c r="O139" s="22" t="s">
        <v>126</v>
      </c>
      <c r="R139" s="9"/>
      <c r="S139" s="10"/>
      <c r="T139" s="10"/>
      <c r="U139" s="10"/>
      <c r="V139" s="10"/>
      <c r="W139" s="10"/>
      <c r="X139" s="10"/>
      <c r="Y139" s="10"/>
      <c r="Z139" s="10"/>
      <c r="AA139" s="10"/>
      <c r="AB139" s="11"/>
      <c r="AC139" s="10"/>
      <c r="AD139" s="10"/>
      <c r="AE139" s="12"/>
      <c r="AF139" s="12"/>
    </row>
    <row r="140" spans="1:32" x14ac:dyDescent="0.2">
      <c r="A140" s="3" t="s">
        <v>126</v>
      </c>
      <c r="B140" s="23" t="s">
        <v>126</v>
      </c>
      <c r="C140" s="23" t="s">
        <v>126</v>
      </c>
      <c r="D140" s="23" t="s">
        <v>126</v>
      </c>
      <c r="E140" s="23" t="s">
        <v>126</v>
      </c>
      <c r="F140" s="23" t="s">
        <v>126</v>
      </c>
      <c r="G140" s="23" t="s">
        <v>126</v>
      </c>
      <c r="H140" s="23" t="s">
        <v>126</v>
      </c>
      <c r="I140" s="23" t="s">
        <v>126</v>
      </c>
      <c r="J140" s="23" t="s">
        <v>126</v>
      </c>
      <c r="K140" s="22" t="s">
        <v>126</v>
      </c>
      <c r="L140" s="23" t="s">
        <v>126</v>
      </c>
      <c r="M140" s="23" t="s">
        <v>126</v>
      </c>
      <c r="N140" s="22"/>
      <c r="O140" s="22" t="s">
        <v>126</v>
      </c>
      <c r="R140" s="9"/>
      <c r="S140" s="10"/>
      <c r="T140" s="10"/>
      <c r="U140" s="10"/>
      <c r="V140" s="10"/>
      <c r="W140" s="10"/>
      <c r="X140" s="10"/>
      <c r="Y140" s="10"/>
      <c r="Z140" s="10"/>
      <c r="AA140" s="10"/>
      <c r="AB140" s="11"/>
      <c r="AC140" s="10"/>
      <c r="AD140" s="10"/>
      <c r="AE140" s="12"/>
      <c r="AF140" s="12"/>
    </row>
    <row r="141" spans="1:32" x14ac:dyDescent="0.2">
      <c r="A141" s="3" t="s">
        <v>126</v>
      </c>
      <c r="B141" s="23" t="s">
        <v>126</v>
      </c>
      <c r="C141" s="23" t="s">
        <v>126</v>
      </c>
      <c r="D141" s="23" t="s">
        <v>126</v>
      </c>
      <c r="E141" s="23" t="s">
        <v>126</v>
      </c>
      <c r="F141" s="23" t="s">
        <v>126</v>
      </c>
      <c r="G141" s="23" t="s">
        <v>126</v>
      </c>
      <c r="H141" s="23" t="s">
        <v>126</v>
      </c>
      <c r="I141" s="23" t="s">
        <v>126</v>
      </c>
      <c r="J141" s="23" t="s">
        <v>126</v>
      </c>
      <c r="K141" s="22" t="s">
        <v>126</v>
      </c>
      <c r="L141" s="23" t="s">
        <v>126</v>
      </c>
      <c r="M141" s="23" t="s">
        <v>126</v>
      </c>
      <c r="N141" s="22"/>
      <c r="O141" s="22" t="s">
        <v>126</v>
      </c>
      <c r="R141" s="9"/>
      <c r="S141" s="10"/>
      <c r="T141" s="10"/>
      <c r="U141" s="10"/>
      <c r="V141" s="10"/>
      <c r="W141" s="10"/>
      <c r="X141" s="10"/>
      <c r="Y141" s="10"/>
      <c r="Z141" s="10"/>
      <c r="AA141" s="10"/>
      <c r="AB141" s="11"/>
      <c r="AC141" s="10"/>
      <c r="AD141" s="10"/>
      <c r="AE141" s="12"/>
      <c r="AF141" s="12"/>
    </row>
    <row r="142" spans="1:32" x14ac:dyDescent="0.2">
      <c r="A142" s="3" t="s">
        <v>126</v>
      </c>
      <c r="B142" s="23" t="s">
        <v>126</v>
      </c>
      <c r="C142" s="23" t="s">
        <v>126</v>
      </c>
      <c r="D142" s="23" t="s">
        <v>126</v>
      </c>
      <c r="E142" s="23" t="s">
        <v>126</v>
      </c>
      <c r="F142" s="23" t="s">
        <v>126</v>
      </c>
      <c r="G142" s="23" t="s">
        <v>126</v>
      </c>
      <c r="H142" s="23" t="s">
        <v>126</v>
      </c>
      <c r="I142" s="23" t="s">
        <v>126</v>
      </c>
      <c r="J142" s="23" t="s">
        <v>126</v>
      </c>
      <c r="K142" s="22" t="s">
        <v>126</v>
      </c>
      <c r="L142" s="23" t="s">
        <v>126</v>
      </c>
      <c r="M142" s="23" t="s">
        <v>126</v>
      </c>
      <c r="N142" s="22"/>
      <c r="O142" s="22" t="s">
        <v>126</v>
      </c>
      <c r="R142" s="9"/>
      <c r="S142" s="10"/>
      <c r="T142" s="10"/>
      <c r="U142" s="10"/>
      <c r="V142" s="10"/>
      <c r="W142" s="10"/>
      <c r="X142" s="10"/>
      <c r="Y142" s="10"/>
      <c r="Z142" s="10"/>
      <c r="AA142" s="10"/>
      <c r="AB142" s="11"/>
      <c r="AC142" s="10"/>
      <c r="AD142" s="10"/>
      <c r="AE142" s="12"/>
      <c r="AF142" s="12"/>
    </row>
    <row r="143" spans="1:32" x14ac:dyDescent="0.2">
      <c r="A143" s="3" t="s">
        <v>126</v>
      </c>
      <c r="B143" s="23" t="s">
        <v>126</v>
      </c>
      <c r="C143" s="23" t="s">
        <v>126</v>
      </c>
      <c r="D143" s="23" t="s">
        <v>126</v>
      </c>
      <c r="E143" s="23" t="s">
        <v>126</v>
      </c>
      <c r="F143" s="23" t="s">
        <v>126</v>
      </c>
      <c r="G143" s="23" t="s">
        <v>126</v>
      </c>
      <c r="H143" s="23" t="s">
        <v>126</v>
      </c>
      <c r="I143" s="23" t="s">
        <v>126</v>
      </c>
      <c r="J143" s="23" t="s">
        <v>126</v>
      </c>
      <c r="K143" s="22" t="s">
        <v>126</v>
      </c>
      <c r="L143" s="23" t="s">
        <v>126</v>
      </c>
      <c r="M143" s="23" t="s">
        <v>126</v>
      </c>
      <c r="N143" s="22"/>
      <c r="O143" s="22" t="s">
        <v>126</v>
      </c>
      <c r="R143" s="9"/>
      <c r="S143" s="10"/>
      <c r="T143" s="10"/>
      <c r="U143" s="10"/>
      <c r="V143" s="10"/>
      <c r="W143" s="10"/>
      <c r="X143" s="10"/>
      <c r="Y143" s="10"/>
      <c r="Z143" s="10"/>
      <c r="AA143" s="10"/>
      <c r="AB143" s="11"/>
      <c r="AC143" s="10"/>
      <c r="AD143" s="10"/>
      <c r="AE143" s="12"/>
      <c r="AF143" s="12"/>
    </row>
    <row r="144" spans="1:32" x14ac:dyDescent="0.2">
      <c r="A144" s="3" t="s">
        <v>126</v>
      </c>
      <c r="B144" s="23" t="s">
        <v>126</v>
      </c>
      <c r="C144" s="23" t="s">
        <v>126</v>
      </c>
      <c r="D144" s="23" t="s">
        <v>126</v>
      </c>
      <c r="E144" s="23" t="s">
        <v>126</v>
      </c>
      <c r="F144" s="23" t="s">
        <v>126</v>
      </c>
      <c r="G144" s="23" t="s">
        <v>126</v>
      </c>
      <c r="H144" s="23" t="s">
        <v>126</v>
      </c>
      <c r="I144" s="23" t="s">
        <v>126</v>
      </c>
      <c r="J144" s="23" t="s">
        <v>126</v>
      </c>
      <c r="K144" s="22" t="s">
        <v>126</v>
      </c>
      <c r="L144" s="23" t="s">
        <v>126</v>
      </c>
      <c r="M144" s="23" t="s">
        <v>126</v>
      </c>
      <c r="N144" s="22"/>
      <c r="O144" s="22" t="s">
        <v>126</v>
      </c>
      <c r="R144" s="9"/>
      <c r="S144" s="10"/>
      <c r="T144" s="10"/>
      <c r="U144" s="10"/>
      <c r="V144" s="10"/>
      <c r="W144" s="10"/>
      <c r="X144" s="10"/>
      <c r="Y144" s="10"/>
      <c r="Z144" s="10"/>
      <c r="AA144" s="10"/>
      <c r="AB144" s="11"/>
      <c r="AC144" s="10"/>
      <c r="AD144" s="10"/>
      <c r="AE144" s="12"/>
      <c r="AF144" s="12"/>
    </row>
    <row r="145" spans="1:32" x14ac:dyDescent="0.2">
      <c r="A145" s="3" t="s">
        <v>126</v>
      </c>
      <c r="B145" s="23" t="s">
        <v>126</v>
      </c>
      <c r="C145" s="23" t="s">
        <v>126</v>
      </c>
      <c r="D145" s="23" t="s">
        <v>126</v>
      </c>
      <c r="E145" s="23" t="s">
        <v>126</v>
      </c>
      <c r="F145" s="23" t="s">
        <v>126</v>
      </c>
      <c r="G145" s="23" t="s">
        <v>126</v>
      </c>
      <c r="H145" s="23" t="s">
        <v>126</v>
      </c>
      <c r="I145" s="23" t="s">
        <v>126</v>
      </c>
      <c r="J145" s="23" t="s">
        <v>126</v>
      </c>
      <c r="K145" s="22" t="s">
        <v>126</v>
      </c>
      <c r="L145" s="23" t="s">
        <v>126</v>
      </c>
      <c r="M145" s="23" t="s">
        <v>126</v>
      </c>
      <c r="N145" s="22"/>
      <c r="O145" s="22" t="s">
        <v>126</v>
      </c>
      <c r="R145" s="9"/>
      <c r="S145" s="10"/>
      <c r="T145" s="10"/>
      <c r="U145" s="10"/>
      <c r="V145" s="10"/>
      <c r="W145" s="10"/>
      <c r="X145" s="10"/>
      <c r="Y145" s="10"/>
      <c r="Z145" s="10"/>
      <c r="AA145" s="10"/>
      <c r="AB145" s="11"/>
      <c r="AC145" s="10"/>
      <c r="AD145" s="10"/>
      <c r="AE145" s="12"/>
      <c r="AF145" s="12"/>
    </row>
    <row r="146" spans="1:32" x14ac:dyDescent="0.2">
      <c r="A146" s="3" t="s">
        <v>126</v>
      </c>
      <c r="B146" s="23" t="s">
        <v>126</v>
      </c>
      <c r="C146" s="23" t="s">
        <v>126</v>
      </c>
      <c r="D146" s="23" t="s">
        <v>126</v>
      </c>
      <c r="E146" s="23" t="s">
        <v>126</v>
      </c>
      <c r="F146" s="23" t="s">
        <v>126</v>
      </c>
      <c r="G146" s="23" t="s">
        <v>126</v>
      </c>
      <c r="H146" s="23" t="s">
        <v>126</v>
      </c>
      <c r="I146" s="23" t="s">
        <v>126</v>
      </c>
      <c r="J146" s="23" t="s">
        <v>126</v>
      </c>
      <c r="K146" s="22" t="s">
        <v>126</v>
      </c>
      <c r="L146" s="23" t="s">
        <v>126</v>
      </c>
      <c r="M146" s="23" t="s">
        <v>126</v>
      </c>
      <c r="N146" s="22"/>
      <c r="O146" s="22" t="s">
        <v>126</v>
      </c>
      <c r="R146" s="9"/>
      <c r="S146" s="10"/>
      <c r="T146" s="10"/>
      <c r="U146" s="10"/>
      <c r="V146" s="10"/>
      <c r="W146" s="10"/>
      <c r="X146" s="10"/>
      <c r="Y146" s="10"/>
      <c r="Z146" s="10"/>
      <c r="AA146" s="10"/>
      <c r="AB146" s="11"/>
      <c r="AC146" s="10"/>
      <c r="AD146" s="10"/>
      <c r="AE146" s="12"/>
      <c r="AF146" s="12"/>
    </row>
    <row r="147" spans="1:32" x14ac:dyDescent="0.2">
      <c r="A147" s="3" t="s">
        <v>126</v>
      </c>
      <c r="B147" s="23" t="s">
        <v>126</v>
      </c>
      <c r="C147" s="23" t="s">
        <v>126</v>
      </c>
      <c r="D147" s="23" t="s">
        <v>126</v>
      </c>
      <c r="E147" s="23" t="s">
        <v>126</v>
      </c>
      <c r="F147" s="23" t="s">
        <v>126</v>
      </c>
      <c r="G147" s="23" t="s">
        <v>126</v>
      </c>
      <c r="H147" s="23" t="s">
        <v>126</v>
      </c>
      <c r="I147" s="23" t="s">
        <v>126</v>
      </c>
      <c r="J147" s="23" t="s">
        <v>126</v>
      </c>
      <c r="K147" s="22" t="s">
        <v>126</v>
      </c>
      <c r="L147" s="23" t="s">
        <v>126</v>
      </c>
      <c r="M147" s="23" t="s">
        <v>126</v>
      </c>
      <c r="N147" s="22"/>
      <c r="O147" s="22" t="s">
        <v>126</v>
      </c>
      <c r="R147" s="9"/>
      <c r="S147" s="10"/>
      <c r="T147" s="10"/>
      <c r="U147" s="10"/>
      <c r="V147" s="10"/>
      <c r="W147" s="10"/>
      <c r="X147" s="10"/>
      <c r="Y147" s="10"/>
      <c r="Z147" s="10"/>
      <c r="AA147" s="10"/>
      <c r="AB147" s="11"/>
      <c r="AC147" s="10"/>
      <c r="AD147" s="10"/>
      <c r="AE147" s="12"/>
      <c r="AF147" s="12"/>
    </row>
    <row r="148" spans="1:32" x14ac:dyDescent="0.2">
      <c r="A148" s="3" t="s">
        <v>126</v>
      </c>
      <c r="B148" s="23" t="s">
        <v>126</v>
      </c>
      <c r="C148" s="23" t="s">
        <v>126</v>
      </c>
      <c r="D148" s="23" t="s">
        <v>126</v>
      </c>
      <c r="E148" s="23" t="s">
        <v>126</v>
      </c>
      <c r="F148" s="23" t="s">
        <v>126</v>
      </c>
      <c r="G148" s="23" t="s">
        <v>126</v>
      </c>
      <c r="H148" s="23" t="s">
        <v>126</v>
      </c>
      <c r="I148" s="23" t="s">
        <v>126</v>
      </c>
      <c r="J148" s="23" t="s">
        <v>126</v>
      </c>
      <c r="K148" s="22" t="s">
        <v>126</v>
      </c>
      <c r="L148" s="23" t="s">
        <v>126</v>
      </c>
      <c r="M148" s="23" t="s">
        <v>126</v>
      </c>
      <c r="N148" s="22"/>
      <c r="O148" s="22" t="s">
        <v>126</v>
      </c>
      <c r="R148" s="9"/>
      <c r="S148" s="10"/>
      <c r="T148" s="10"/>
      <c r="U148" s="10"/>
      <c r="V148" s="10"/>
      <c r="W148" s="10"/>
      <c r="X148" s="10"/>
      <c r="Y148" s="10"/>
      <c r="Z148" s="10"/>
      <c r="AA148" s="10"/>
      <c r="AB148" s="11"/>
      <c r="AC148" s="10"/>
      <c r="AD148" s="10"/>
      <c r="AE148" s="12"/>
      <c r="AF148" s="12"/>
    </row>
    <row r="149" spans="1:32" x14ac:dyDescent="0.2">
      <c r="A149" s="3" t="s">
        <v>126</v>
      </c>
      <c r="B149" s="23" t="s">
        <v>126</v>
      </c>
      <c r="C149" s="23" t="s">
        <v>126</v>
      </c>
      <c r="D149" s="23" t="s">
        <v>126</v>
      </c>
      <c r="E149" s="23" t="s">
        <v>126</v>
      </c>
      <c r="F149" s="23" t="s">
        <v>126</v>
      </c>
      <c r="G149" s="23" t="s">
        <v>126</v>
      </c>
      <c r="H149" s="23" t="s">
        <v>126</v>
      </c>
      <c r="I149" s="23" t="s">
        <v>126</v>
      </c>
      <c r="J149" s="23" t="s">
        <v>126</v>
      </c>
      <c r="K149" s="22" t="s">
        <v>126</v>
      </c>
      <c r="L149" s="23" t="s">
        <v>126</v>
      </c>
      <c r="M149" s="23" t="s">
        <v>126</v>
      </c>
      <c r="N149" s="22"/>
      <c r="O149" s="22" t="s">
        <v>126</v>
      </c>
      <c r="R149" s="9"/>
      <c r="S149" s="10"/>
      <c r="T149" s="10"/>
      <c r="U149" s="10"/>
      <c r="V149" s="10"/>
      <c r="W149" s="10"/>
      <c r="X149" s="10"/>
      <c r="Y149" s="10"/>
      <c r="Z149" s="10"/>
      <c r="AA149" s="10"/>
      <c r="AB149" s="11"/>
      <c r="AC149" s="10"/>
      <c r="AD149" s="10"/>
      <c r="AE149" s="12"/>
      <c r="AF149" s="12"/>
    </row>
    <row r="150" spans="1:32" x14ac:dyDescent="0.2">
      <c r="A150" s="3" t="s">
        <v>126</v>
      </c>
      <c r="B150" s="23" t="s">
        <v>126</v>
      </c>
      <c r="C150" s="23" t="s">
        <v>126</v>
      </c>
      <c r="D150" s="23" t="s">
        <v>126</v>
      </c>
      <c r="E150" s="23" t="s">
        <v>126</v>
      </c>
      <c r="F150" s="23" t="s">
        <v>126</v>
      </c>
      <c r="G150" s="23" t="s">
        <v>126</v>
      </c>
      <c r="H150" s="23" t="s">
        <v>126</v>
      </c>
      <c r="I150" s="23" t="s">
        <v>126</v>
      </c>
      <c r="J150" s="23" t="s">
        <v>126</v>
      </c>
      <c r="K150" s="22" t="s">
        <v>126</v>
      </c>
      <c r="L150" s="23" t="s">
        <v>126</v>
      </c>
      <c r="M150" s="23" t="s">
        <v>126</v>
      </c>
      <c r="N150" s="22"/>
      <c r="O150" s="22" t="s">
        <v>126</v>
      </c>
      <c r="R150" s="9"/>
      <c r="S150" s="10"/>
      <c r="T150" s="10"/>
      <c r="U150" s="10"/>
      <c r="V150" s="10"/>
      <c r="W150" s="10"/>
      <c r="X150" s="10"/>
      <c r="Y150" s="10"/>
      <c r="Z150" s="10"/>
      <c r="AA150" s="10"/>
      <c r="AB150" s="11"/>
      <c r="AC150" s="10"/>
      <c r="AD150" s="10"/>
      <c r="AE150" s="12"/>
      <c r="AF150" s="12"/>
    </row>
    <row r="151" spans="1:32" x14ac:dyDescent="0.2">
      <c r="A151" s="3" t="s">
        <v>126</v>
      </c>
      <c r="B151" s="23" t="s">
        <v>126</v>
      </c>
      <c r="C151" s="23" t="s">
        <v>126</v>
      </c>
      <c r="D151" s="23" t="s">
        <v>126</v>
      </c>
      <c r="E151" s="23" t="s">
        <v>126</v>
      </c>
      <c r="F151" s="23" t="s">
        <v>126</v>
      </c>
      <c r="G151" s="23" t="s">
        <v>126</v>
      </c>
      <c r="H151" s="23" t="s">
        <v>126</v>
      </c>
      <c r="I151" s="23" t="s">
        <v>126</v>
      </c>
      <c r="J151" s="23" t="s">
        <v>126</v>
      </c>
      <c r="K151" s="22" t="s">
        <v>126</v>
      </c>
      <c r="L151" s="23" t="s">
        <v>126</v>
      </c>
      <c r="M151" s="23" t="s">
        <v>126</v>
      </c>
      <c r="N151" s="22"/>
      <c r="O151" s="22" t="s">
        <v>126</v>
      </c>
      <c r="R151" s="9"/>
      <c r="S151" s="10"/>
      <c r="T151" s="10"/>
      <c r="U151" s="10"/>
      <c r="V151" s="10"/>
      <c r="W151" s="10"/>
      <c r="X151" s="10"/>
      <c r="Y151" s="10"/>
      <c r="Z151" s="10"/>
      <c r="AA151" s="10"/>
      <c r="AB151" s="11"/>
      <c r="AC151" s="10"/>
      <c r="AD151" s="10"/>
      <c r="AE151" s="12"/>
      <c r="AF151" s="12"/>
    </row>
    <row r="152" spans="1:32" x14ac:dyDescent="0.2">
      <c r="A152" s="3" t="s">
        <v>126</v>
      </c>
      <c r="B152" s="23" t="s">
        <v>126</v>
      </c>
      <c r="C152" s="23" t="s">
        <v>126</v>
      </c>
      <c r="D152" s="23" t="s">
        <v>126</v>
      </c>
      <c r="E152" s="23" t="s">
        <v>126</v>
      </c>
      <c r="F152" s="23" t="s">
        <v>126</v>
      </c>
      <c r="G152" s="23" t="s">
        <v>126</v>
      </c>
      <c r="H152" s="23" t="s">
        <v>126</v>
      </c>
      <c r="I152" s="23" t="s">
        <v>126</v>
      </c>
      <c r="J152" s="23" t="s">
        <v>126</v>
      </c>
      <c r="K152" s="22" t="s">
        <v>126</v>
      </c>
      <c r="L152" s="23" t="s">
        <v>126</v>
      </c>
      <c r="M152" s="23" t="s">
        <v>126</v>
      </c>
      <c r="N152" s="22"/>
      <c r="O152" s="22" t="s">
        <v>126</v>
      </c>
      <c r="R152" s="9"/>
      <c r="S152" s="10"/>
      <c r="T152" s="10"/>
      <c r="U152" s="10"/>
      <c r="V152" s="10"/>
      <c r="W152" s="10"/>
      <c r="X152" s="10"/>
      <c r="Y152" s="10"/>
      <c r="Z152" s="10"/>
      <c r="AA152" s="10"/>
      <c r="AB152" s="11"/>
      <c r="AC152" s="10"/>
      <c r="AD152" s="10"/>
      <c r="AE152" s="12"/>
      <c r="AF152" s="12"/>
    </row>
    <row r="153" spans="1:32" x14ac:dyDescent="0.2">
      <c r="A153" s="3" t="s">
        <v>126</v>
      </c>
      <c r="B153" s="23" t="s">
        <v>126</v>
      </c>
      <c r="C153" s="23" t="s">
        <v>126</v>
      </c>
      <c r="D153" s="23" t="s">
        <v>126</v>
      </c>
      <c r="E153" s="23" t="s">
        <v>126</v>
      </c>
      <c r="F153" s="23" t="s">
        <v>126</v>
      </c>
      <c r="G153" s="23" t="s">
        <v>126</v>
      </c>
      <c r="H153" s="23" t="s">
        <v>126</v>
      </c>
      <c r="I153" s="23" t="s">
        <v>126</v>
      </c>
      <c r="J153" s="23" t="s">
        <v>126</v>
      </c>
      <c r="K153" s="22" t="s">
        <v>126</v>
      </c>
      <c r="L153" s="23" t="s">
        <v>126</v>
      </c>
      <c r="M153" s="23" t="s">
        <v>126</v>
      </c>
      <c r="N153" s="22"/>
      <c r="O153" s="22" t="s">
        <v>126</v>
      </c>
      <c r="R153" s="9"/>
      <c r="S153" s="10"/>
      <c r="T153" s="10"/>
      <c r="U153" s="10"/>
      <c r="V153" s="10"/>
      <c r="W153" s="10"/>
      <c r="X153" s="10"/>
      <c r="Y153" s="10"/>
      <c r="Z153" s="10"/>
      <c r="AA153" s="10"/>
      <c r="AB153" s="11"/>
      <c r="AC153" s="10"/>
      <c r="AD153" s="10"/>
      <c r="AE153" s="12"/>
      <c r="AF153" s="12"/>
    </row>
    <row r="154" spans="1:32" x14ac:dyDescent="0.2">
      <c r="A154" s="3" t="s">
        <v>126</v>
      </c>
      <c r="B154" s="23" t="s">
        <v>126</v>
      </c>
      <c r="C154" s="23" t="s">
        <v>126</v>
      </c>
      <c r="D154" s="23" t="s">
        <v>126</v>
      </c>
      <c r="E154" s="23" t="s">
        <v>126</v>
      </c>
      <c r="F154" s="23" t="s">
        <v>126</v>
      </c>
      <c r="G154" s="23" t="s">
        <v>126</v>
      </c>
      <c r="H154" s="23" t="s">
        <v>126</v>
      </c>
      <c r="I154" s="23" t="s">
        <v>126</v>
      </c>
      <c r="J154" s="23" t="s">
        <v>126</v>
      </c>
      <c r="K154" s="22" t="s">
        <v>126</v>
      </c>
      <c r="L154" s="23" t="s">
        <v>126</v>
      </c>
      <c r="M154" s="23" t="s">
        <v>126</v>
      </c>
      <c r="N154" s="22"/>
      <c r="O154" s="22" t="s">
        <v>126</v>
      </c>
      <c r="R154" s="9"/>
      <c r="S154" s="10"/>
      <c r="T154" s="10"/>
      <c r="U154" s="10"/>
      <c r="V154" s="10"/>
      <c r="W154" s="10"/>
      <c r="X154" s="10"/>
      <c r="Y154" s="10"/>
      <c r="Z154" s="10"/>
      <c r="AA154" s="10"/>
      <c r="AB154" s="11"/>
      <c r="AC154" s="10"/>
      <c r="AD154" s="10"/>
      <c r="AE154" s="12"/>
      <c r="AF154" s="12"/>
    </row>
    <row r="155" spans="1:32" x14ac:dyDescent="0.2">
      <c r="A155" s="3" t="s">
        <v>126</v>
      </c>
      <c r="B155" s="23" t="s">
        <v>126</v>
      </c>
      <c r="C155" s="23" t="s">
        <v>126</v>
      </c>
      <c r="D155" s="23" t="s">
        <v>126</v>
      </c>
      <c r="E155" s="23" t="s">
        <v>126</v>
      </c>
      <c r="F155" s="23" t="s">
        <v>126</v>
      </c>
      <c r="G155" s="23" t="s">
        <v>126</v>
      </c>
      <c r="H155" s="23" t="s">
        <v>126</v>
      </c>
      <c r="I155" s="23" t="s">
        <v>126</v>
      </c>
      <c r="J155" s="23" t="s">
        <v>126</v>
      </c>
      <c r="K155" s="22" t="s">
        <v>126</v>
      </c>
      <c r="L155" s="23" t="s">
        <v>126</v>
      </c>
      <c r="M155" s="23" t="s">
        <v>126</v>
      </c>
      <c r="N155" s="22"/>
      <c r="O155" s="22" t="s">
        <v>126</v>
      </c>
      <c r="R155" s="9"/>
      <c r="S155" s="10"/>
      <c r="T155" s="10"/>
      <c r="U155" s="10"/>
      <c r="V155" s="10"/>
      <c r="W155" s="10"/>
      <c r="X155" s="10"/>
      <c r="Y155" s="10"/>
      <c r="Z155" s="10"/>
      <c r="AA155" s="10"/>
      <c r="AB155" s="11"/>
      <c r="AC155" s="10"/>
      <c r="AD155" s="10"/>
      <c r="AE155" s="12"/>
      <c r="AF155" s="12"/>
    </row>
    <row r="156" spans="1:32" x14ac:dyDescent="0.2">
      <c r="A156" s="3" t="s">
        <v>126</v>
      </c>
      <c r="B156" s="23" t="s">
        <v>126</v>
      </c>
      <c r="C156" s="23" t="s">
        <v>126</v>
      </c>
      <c r="D156" s="23" t="s">
        <v>126</v>
      </c>
      <c r="E156" s="23" t="s">
        <v>126</v>
      </c>
      <c r="F156" s="23" t="s">
        <v>126</v>
      </c>
      <c r="G156" s="23" t="s">
        <v>126</v>
      </c>
      <c r="H156" s="23" t="s">
        <v>126</v>
      </c>
      <c r="I156" s="23" t="s">
        <v>126</v>
      </c>
      <c r="J156" s="23" t="s">
        <v>126</v>
      </c>
      <c r="K156" s="22" t="s">
        <v>126</v>
      </c>
      <c r="L156" s="23" t="s">
        <v>126</v>
      </c>
      <c r="M156" s="23" t="s">
        <v>126</v>
      </c>
      <c r="N156" s="22"/>
      <c r="O156" s="22" t="s">
        <v>126</v>
      </c>
      <c r="R156" s="9"/>
      <c r="S156" s="10"/>
      <c r="T156" s="10"/>
      <c r="U156" s="10"/>
      <c r="V156" s="10"/>
      <c r="W156" s="10"/>
      <c r="X156" s="10"/>
      <c r="Y156" s="10"/>
      <c r="Z156" s="10"/>
      <c r="AA156" s="10"/>
      <c r="AB156" s="11"/>
      <c r="AC156" s="10"/>
      <c r="AD156" s="10"/>
      <c r="AE156" s="12"/>
      <c r="AF156" s="12"/>
    </row>
    <row r="157" spans="1:32" x14ac:dyDescent="0.2">
      <c r="A157" s="3" t="s">
        <v>126</v>
      </c>
      <c r="B157" s="23" t="s">
        <v>126</v>
      </c>
      <c r="C157" s="23" t="s">
        <v>126</v>
      </c>
      <c r="D157" s="23" t="s">
        <v>126</v>
      </c>
      <c r="E157" s="23" t="s">
        <v>126</v>
      </c>
      <c r="F157" s="23" t="s">
        <v>126</v>
      </c>
      <c r="G157" s="23" t="s">
        <v>126</v>
      </c>
      <c r="H157" s="23" t="s">
        <v>126</v>
      </c>
      <c r="I157" s="23" t="s">
        <v>126</v>
      </c>
      <c r="J157" s="23" t="s">
        <v>126</v>
      </c>
      <c r="K157" s="22" t="s">
        <v>126</v>
      </c>
      <c r="L157" s="23" t="s">
        <v>126</v>
      </c>
      <c r="M157" s="23" t="s">
        <v>126</v>
      </c>
      <c r="N157" s="22"/>
      <c r="O157" s="22" t="s">
        <v>126</v>
      </c>
      <c r="R157" s="9"/>
      <c r="S157" s="10"/>
      <c r="T157" s="10"/>
      <c r="U157" s="10"/>
      <c r="V157" s="10"/>
      <c r="W157" s="10"/>
      <c r="X157" s="10"/>
      <c r="Y157" s="10"/>
      <c r="Z157" s="10"/>
      <c r="AA157" s="10"/>
      <c r="AB157" s="11"/>
      <c r="AC157" s="10"/>
      <c r="AD157" s="10"/>
      <c r="AE157" s="12"/>
      <c r="AF157" s="12"/>
    </row>
    <row r="158" spans="1:32" x14ac:dyDescent="0.2">
      <c r="A158" s="3" t="s">
        <v>126</v>
      </c>
      <c r="B158" s="23" t="s">
        <v>126</v>
      </c>
      <c r="C158" s="23" t="s">
        <v>126</v>
      </c>
      <c r="D158" s="23" t="s">
        <v>126</v>
      </c>
      <c r="E158" s="23" t="s">
        <v>126</v>
      </c>
      <c r="F158" s="23" t="s">
        <v>126</v>
      </c>
      <c r="G158" s="23" t="s">
        <v>126</v>
      </c>
      <c r="H158" s="23" t="s">
        <v>126</v>
      </c>
      <c r="I158" s="23" t="s">
        <v>126</v>
      </c>
      <c r="J158" s="23" t="s">
        <v>126</v>
      </c>
      <c r="K158" s="22" t="s">
        <v>126</v>
      </c>
      <c r="L158" s="23" t="s">
        <v>126</v>
      </c>
      <c r="M158" s="23" t="s">
        <v>126</v>
      </c>
      <c r="N158" s="22"/>
      <c r="O158" s="22" t="s">
        <v>126</v>
      </c>
      <c r="R158" s="9"/>
      <c r="S158" s="10"/>
      <c r="T158" s="10"/>
      <c r="U158" s="10"/>
      <c r="V158" s="10"/>
      <c r="W158" s="10"/>
      <c r="X158" s="10"/>
      <c r="Y158" s="10"/>
      <c r="Z158" s="10"/>
      <c r="AA158" s="10"/>
      <c r="AB158" s="11"/>
      <c r="AC158" s="10"/>
      <c r="AD158" s="10"/>
      <c r="AE158" s="12"/>
      <c r="AF158" s="12"/>
    </row>
    <row r="159" spans="1:32" x14ac:dyDescent="0.2">
      <c r="A159" s="3" t="s">
        <v>126</v>
      </c>
      <c r="B159" s="23" t="s">
        <v>126</v>
      </c>
      <c r="C159" s="23" t="s">
        <v>126</v>
      </c>
      <c r="D159" s="23" t="s">
        <v>126</v>
      </c>
      <c r="E159" s="23" t="s">
        <v>126</v>
      </c>
      <c r="F159" s="23" t="s">
        <v>126</v>
      </c>
      <c r="G159" s="23" t="s">
        <v>126</v>
      </c>
      <c r="H159" s="23" t="s">
        <v>126</v>
      </c>
      <c r="I159" s="23" t="s">
        <v>126</v>
      </c>
      <c r="J159" s="23" t="s">
        <v>126</v>
      </c>
      <c r="K159" s="22" t="s">
        <v>126</v>
      </c>
      <c r="L159" s="23" t="s">
        <v>126</v>
      </c>
      <c r="M159" s="23" t="s">
        <v>126</v>
      </c>
      <c r="N159" s="22"/>
      <c r="O159" s="22" t="s">
        <v>126</v>
      </c>
      <c r="R159" s="9"/>
      <c r="S159" s="10"/>
      <c r="T159" s="10"/>
      <c r="U159" s="10"/>
      <c r="V159" s="10"/>
      <c r="W159" s="10"/>
      <c r="X159" s="10"/>
      <c r="Y159" s="10"/>
      <c r="Z159" s="10"/>
      <c r="AA159" s="10"/>
      <c r="AB159" s="11"/>
      <c r="AC159" s="10"/>
      <c r="AD159" s="10"/>
      <c r="AE159" s="12"/>
      <c r="AF159" s="12"/>
    </row>
    <row r="160" spans="1:32" x14ac:dyDescent="0.2">
      <c r="A160" s="3" t="s">
        <v>126</v>
      </c>
      <c r="B160" s="23" t="s">
        <v>126</v>
      </c>
      <c r="C160" s="23" t="s">
        <v>126</v>
      </c>
      <c r="D160" s="23" t="s">
        <v>126</v>
      </c>
      <c r="E160" s="23" t="s">
        <v>126</v>
      </c>
      <c r="F160" s="23" t="s">
        <v>126</v>
      </c>
      <c r="G160" s="23" t="s">
        <v>126</v>
      </c>
      <c r="H160" s="23" t="s">
        <v>126</v>
      </c>
      <c r="I160" s="23" t="s">
        <v>126</v>
      </c>
      <c r="J160" s="23" t="s">
        <v>126</v>
      </c>
      <c r="K160" s="22" t="s">
        <v>126</v>
      </c>
      <c r="L160" s="23" t="s">
        <v>126</v>
      </c>
      <c r="M160" s="23" t="s">
        <v>126</v>
      </c>
      <c r="N160" s="22"/>
      <c r="O160" s="22" t="s">
        <v>126</v>
      </c>
      <c r="R160" s="9"/>
      <c r="S160" s="10"/>
      <c r="T160" s="10"/>
      <c r="U160" s="10"/>
      <c r="V160" s="10"/>
      <c r="W160" s="10"/>
      <c r="X160" s="10"/>
      <c r="Y160" s="10"/>
      <c r="Z160" s="10"/>
      <c r="AA160" s="10"/>
      <c r="AB160" s="11"/>
      <c r="AC160" s="10"/>
      <c r="AD160" s="10"/>
      <c r="AE160" s="12"/>
      <c r="AF160" s="12"/>
    </row>
    <row r="161" spans="1:32" x14ac:dyDescent="0.2">
      <c r="A161" s="3" t="s">
        <v>126</v>
      </c>
      <c r="B161" s="23" t="s">
        <v>126</v>
      </c>
      <c r="C161" s="23" t="s">
        <v>126</v>
      </c>
      <c r="D161" s="23" t="s">
        <v>126</v>
      </c>
      <c r="E161" s="23" t="s">
        <v>126</v>
      </c>
      <c r="F161" s="23" t="s">
        <v>126</v>
      </c>
      <c r="G161" s="23" t="s">
        <v>126</v>
      </c>
      <c r="H161" s="23" t="s">
        <v>126</v>
      </c>
      <c r="I161" s="23" t="s">
        <v>126</v>
      </c>
      <c r="J161" s="23" t="s">
        <v>126</v>
      </c>
      <c r="K161" s="22" t="s">
        <v>126</v>
      </c>
      <c r="L161" s="23" t="s">
        <v>126</v>
      </c>
      <c r="M161" s="23" t="s">
        <v>126</v>
      </c>
      <c r="N161" s="22"/>
      <c r="O161" s="22" t="s">
        <v>126</v>
      </c>
      <c r="R161" s="9"/>
      <c r="S161" s="10"/>
      <c r="T161" s="10"/>
      <c r="U161" s="10"/>
      <c r="V161" s="10"/>
      <c r="W161" s="10"/>
      <c r="X161" s="10"/>
      <c r="Y161" s="10"/>
      <c r="Z161" s="10"/>
      <c r="AA161" s="10"/>
      <c r="AB161" s="11"/>
      <c r="AC161" s="10"/>
      <c r="AD161" s="10"/>
      <c r="AE161" s="12"/>
      <c r="AF161" s="12"/>
    </row>
    <row r="162" spans="1:32" x14ac:dyDescent="0.2">
      <c r="A162" s="3" t="s">
        <v>126</v>
      </c>
      <c r="B162" s="23" t="s">
        <v>126</v>
      </c>
      <c r="C162" s="23" t="s">
        <v>126</v>
      </c>
      <c r="D162" s="23" t="s">
        <v>126</v>
      </c>
      <c r="E162" s="23" t="s">
        <v>126</v>
      </c>
      <c r="F162" s="23" t="s">
        <v>126</v>
      </c>
      <c r="G162" s="23" t="s">
        <v>126</v>
      </c>
      <c r="H162" s="23" t="s">
        <v>126</v>
      </c>
      <c r="I162" s="23" t="s">
        <v>126</v>
      </c>
      <c r="J162" s="23" t="s">
        <v>126</v>
      </c>
      <c r="K162" s="22" t="s">
        <v>126</v>
      </c>
      <c r="L162" s="23" t="s">
        <v>126</v>
      </c>
      <c r="M162" s="23" t="s">
        <v>126</v>
      </c>
      <c r="N162" s="22"/>
      <c r="O162" s="22" t="s">
        <v>126</v>
      </c>
      <c r="R162" s="9"/>
      <c r="S162" s="10"/>
      <c r="T162" s="10"/>
      <c r="U162" s="10"/>
      <c r="V162" s="10"/>
      <c r="W162" s="10"/>
      <c r="X162" s="10"/>
      <c r="Y162" s="10"/>
      <c r="Z162" s="10"/>
      <c r="AA162" s="10"/>
      <c r="AB162" s="11"/>
      <c r="AC162" s="10"/>
      <c r="AD162" s="10"/>
      <c r="AE162" s="12"/>
      <c r="AF162" s="12"/>
    </row>
    <row r="163" spans="1:32" x14ac:dyDescent="0.2">
      <c r="A163" s="3" t="s">
        <v>126</v>
      </c>
      <c r="B163" s="23" t="s">
        <v>126</v>
      </c>
      <c r="C163" s="23" t="s">
        <v>126</v>
      </c>
      <c r="D163" s="23" t="s">
        <v>126</v>
      </c>
      <c r="E163" s="23" t="s">
        <v>126</v>
      </c>
      <c r="F163" s="23" t="s">
        <v>126</v>
      </c>
      <c r="G163" s="23" t="s">
        <v>126</v>
      </c>
      <c r="H163" s="23" t="s">
        <v>126</v>
      </c>
      <c r="I163" s="23" t="s">
        <v>126</v>
      </c>
      <c r="J163" s="23" t="s">
        <v>126</v>
      </c>
      <c r="K163" s="22" t="s">
        <v>126</v>
      </c>
      <c r="L163" s="23" t="s">
        <v>126</v>
      </c>
      <c r="M163" s="23" t="s">
        <v>126</v>
      </c>
      <c r="N163" s="22"/>
      <c r="O163" s="22" t="s">
        <v>126</v>
      </c>
      <c r="R163" s="9"/>
      <c r="S163" s="10"/>
      <c r="T163" s="10"/>
      <c r="U163" s="10"/>
      <c r="V163" s="10"/>
      <c r="W163" s="10"/>
      <c r="X163" s="10"/>
      <c r="Y163" s="10"/>
      <c r="Z163" s="10"/>
      <c r="AA163" s="10"/>
      <c r="AB163" s="11"/>
      <c r="AC163" s="10"/>
      <c r="AD163" s="10"/>
      <c r="AE163" s="12"/>
      <c r="AF163" s="12"/>
    </row>
    <row r="164" spans="1:32" x14ac:dyDescent="0.2">
      <c r="A164" s="3" t="s">
        <v>126</v>
      </c>
      <c r="B164" s="23" t="s">
        <v>126</v>
      </c>
      <c r="C164" s="23" t="s">
        <v>126</v>
      </c>
      <c r="D164" s="23" t="s">
        <v>126</v>
      </c>
      <c r="E164" s="23" t="s">
        <v>126</v>
      </c>
      <c r="F164" s="23" t="s">
        <v>126</v>
      </c>
      <c r="G164" s="23" t="s">
        <v>126</v>
      </c>
      <c r="H164" s="23" t="s">
        <v>126</v>
      </c>
      <c r="I164" s="23" t="s">
        <v>126</v>
      </c>
      <c r="J164" s="23" t="s">
        <v>126</v>
      </c>
      <c r="K164" s="22" t="s">
        <v>126</v>
      </c>
      <c r="L164" s="23" t="s">
        <v>126</v>
      </c>
      <c r="M164" s="23" t="s">
        <v>126</v>
      </c>
      <c r="N164" s="22"/>
      <c r="O164" s="22" t="s">
        <v>126</v>
      </c>
      <c r="R164" s="9"/>
      <c r="S164" s="10"/>
      <c r="T164" s="10"/>
      <c r="U164" s="10"/>
      <c r="V164" s="10"/>
      <c r="W164" s="10"/>
      <c r="X164" s="10"/>
      <c r="Y164" s="10"/>
      <c r="Z164" s="10"/>
      <c r="AA164" s="10"/>
      <c r="AB164" s="11"/>
      <c r="AC164" s="10"/>
      <c r="AD164" s="10"/>
      <c r="AE164" s="12"/>
      <c r="AF164" s="12"/>
    </row>
    <row r="165" spans="1:32" x14ac:dyDescent="0.2">
      <c r="A165" s="3" t="s">
        <v>126</v>
      </c>
      <c r="B165" s="23" t="s">
        <v>126</v>
      </c>
      <c r="C165" s="23" t="s">
        <v>126</v>
      </c>
      <c r="D165" s="23" t="s">
        <v>126</v>
      </c>
      <c r="E165" s="23" t="s">
        <v>126</v>
      </c>
      <c r="F165" s="23" t="s">
        <v>126</v>
      </c>
      <c r="G165" s="23" t="s">
        <v>126</v>
      </c>
      <c r="H165" s="23" t="s">
        <v>126</v>
      </c>
      <c r="I165" s="23" t="s">
        <v>126</v>
      </c>
      <c r="J165" s="23" t="s">
        <v>126</v>
      </c>
      <c r="K165" s="22" t="s">
        <v>126</v>
      </c>
      <c r="L165" s="23" t="s">
        <v>126</v>
      </c>
      <c r="M165" s="23" t="s">
        <v>126</v>
      </c>
      <c r="N165" s="22"/>
      <c r="O165" s="22" t="s">
        <v>126</v>
      </c>
      <c r="R165" s="9"/>
      <c r="S165" s="10"/>
      <c r="T165" s="10"/>
      <c r="U165" s="10"/>
      <c r="V165" s="10"/>
      <c r="W165" s="10"/>
      <c r="X165" s="10"/>
      <c r="Y165" s="10"/>
      <c r="Z165" s="10"/>
      <c r="AA165" s="10"/>
      <c r="AB165" s="11"/>
      <c r="AC165" s="10"/>
      <c r="AD165" s="10"/>
      <c r="AE165" s="12"/>
      <c r="AF165" s="12"/>
    </row>
    <row r="166" spans="1:32" x14ac:dyDescent="0.2">
      <c r="A166" s="3" t="s">
        <v>126</v>
      </c>
      <c r="B166" s="23" t="s">
        <v>126</v>
      </c>
      <c r="C166" s="23" t="s">
        <v>126</v>
      </c>
      <c r="D166" s="23" t="s">
        <v>126</v>
      </c>
      <c r="E166" s="23" t="s">
        <v>126</v>
      </c>
      <c r="F166" s="23" t="s">
        <v>126</v>
      </c>
      <c r="G166" s="23" t="s">
        <v>126</v>
      </c>
      <c r="H166" s="23" t="s">
        <v>126</v>
      </c>
      <c r="I166" s="23" t="s">
        <v>126</v>
      </c>
      <c r="J166" s="23" t="s">
        <v>126</v>
      </c>
      <c r="K166" s="22" t="s">
        <v>126</v>
      </c>
      <c r="L166" s="23" t="s">
        <v>126</v>
      </c>
      <c r="M166" s="23" t="s">
        <v>126</v>
      </c>
      <c r="N166" s="22"/>
      <c r="O166" s="22" t="s">
        <v>126</v>
      </c>
      <c r="R166" s="9"/>
      <c r="S166" s="10"/>
      <c r="T166" s="10"/>
      <c r="U166" s="10"/>
      <c r="V166" s="10"/>
      <c r="W166" s="10"/>
      <c r="X166" s="10"/>
      <c r="Y166" s="10"/>
      <c r="Z166" s="10"/>
      <c r="AA166" s="10"/>
      <c r="AB166" s="11"/>
      <c r="AC166" s="10"/>
      <c r="AD166" s="10"/>
      <c r="AE166" s="12"/>
      <c r="AF166" s="12"/>
    </row>
    <row r="167" spans="1:32" x14ac:dyDescent="0.2">
      <c r="A167" s="3" t="s">
        <v>126</v>
      </c>
      <c r="B167" s="23" t="s">
        <v>126</v>
      </c>
      <c r="C167" s="23" t="s">
        <v>126</v>
      </c>
      <c r="D167" s="23" t="s">
        <v>126</v>
      </c>
      <c r="E167" s="23" t="s">
        <v>126</v>
      </c>
      <c r="F167" s="23" t="s">
        <v>126</v>
      </c>
      <c r="G167" s="23" t="s">
        <v>126</v>
      </c>
      <c r="H167" s="23" t="s">
        <v>126</v>
      </c>
      <c r="I167" s="23" t="s">
        <v>126</v>
      </c>
      <c r="J167" s="23" t="s">
        <v>126</v>
      </c>
      <c r="K167" s="22" t="s">
        <v>126</v>
      </c>
      <c r="L167" s="23" t="s">
        <v>126</v>
      </c>
      <c r="M167" s="23" t="s">
        <v>126</v>
      </c>
      <c r="N167" s="22"/>
      <c r="O167" s="22" t="s">
        <v>126</v>
      </c>
      <c r="R167" s="9"/>
      <c r="S167" s="10"/>
      <c r="T167" s="10"/>
      <c r="U167" s="10"/>
      <c r="V167" s="10"/>
      <c r="W167" s="10"/>
      <c r="X167" s="10"/>
      <c r="Y167" s="10"/>
      <c r="Z167" s="10"/>
      <c r="AA167" s="10"/>
      <c r="AB167" s="11"/>
      <c r="AC167" s="10"/>
      <c r="AD167" s="10"/>
      <c r="AE167" s="12"/>
      <c r="AF167" s="12"/>
    </row>
    <row r="168" spans="1:32" x14ac:dyDescent="0.2">
      <c r="A168" s="3" t="s">
        <v>126</v>
      </c>
      <c r="B168" s="23" t="s">
        <v>126</v>
      </c>
      <c r="C168" s="23" t="s">
        <v>126</v>
      </c>
      <c r="D168" s="23" t="s">
        <v>126</v>
      </c>
      <c r="E168" s="23" t="s">
        <v>126</v>
      </c>
      <c r="F168" s="23" t="s">
        <v>126</v>
      </c>
      <c r="G168" s="23" t="s">
        <v>126</v>
      </c>
      <c r="H168" s="23" t="s">
        <v>126</v>
      </c>
      <c r="I168" s="23" t="s">
        <v>126</v>
      </c>
      <c r="J168" s="23" t="s">
        <v>126</v>
      </c>
      <c r="K168" s="22" t="s">
        <v>126</v>
      </c>
      <c r="L168" s="23" t="s">
        <v>126</v>
      </c>
      <c r="M168" s="23" t="s">
        <v>126</v>
      </c>
      <c r="N168" s="22"/>
      <c r="O168" s="22" t="s">
        <v>126</v>
      </c>
      <c r="R168" s="9"/>
      <c r="S168" s="10"/>
      <c r="T168" s="10"/>
      <c r="U168" s="10"/>
      <c r="V168" s="10"/>
      <c r="W168" s="10"/>
      <c r="X168" s="10"/>
      <c r="Y168" s="10"/>
      <c r="Z168" s="10"/>
      <c r="AA168" s="10"/>
      <c r="AB168" s="11"/>
      <c r="AC168" s="10"/>
      <c r="AD168" s="10"/>
      <c r="AE168" s="12"/>
      <c r="AF168" s="12"/>
    </row>
    <row r="169" spans="1:32" x14ac:dyDescent="0.2">
      <c r="A169" s="3" t="s">
        <v>126</v>
      </c>
      <c r="B169" s="23" t="s">
        <v>126</v>
      </c>
      <c r="C169" s="23" t="s">
        <v>126</v>
      </c>
      <c r="D169" s="23" t="s">
        <v>126</v>
      </c>
      <c r="E169" s="23" t="s">
        <v>126</v>
      </c>
      <c r="F169" s="23" t="s">
        <v>126</v>
      </c>
      <c r="G169" s="23" t="s">
        <v>126</v>
      </c>
      <c r="H169" s="23" t="s">
        <v>126</v>
      </c>
      <c r="I169" s="23" t="s">
        <v>126</v>
      </c>
      <c r="J169" s="23" t="s">
        <v>126</v>
      </c>
      <c r="K169" s="22" t="s">
        <v>126</v>
      </c>
      <c r="L169" s="23" t="s">
        <v>126</v>
      </c>
      <c r="M169" s="23" t="s">
        <v>126</v>
      </c>
      <c r="N169" s="22"/>
      <c r="O169" s="22" t="s">
        <v>126</v>
      </c>
      <c r="R169" s="9"/>
      <c r="S169" s="10"/>
      <c r="T169" s="10"/>
      <c r="U169" s="10"/>
      <c r="V169" s="10"/>
      <c r="W169" s="10"/>
      <c r="X169" s="10"/>
      <c r="Y169" s="10"/>
      <c r="Z169" s="10"/>
      <c r="AA169" s="10"/>
      <c r="AB169" s="11"/>
      <c r="AC169" s="10"/>
      <c r="AD169" s="10"/>
      <c r="AE169" s="12"/>
      <c r="AF169" s="12"/>
    </row>
    <row r="170" spans="1:32" x14ac:dyDescent="0.2">
      <c r="A170" s="3" t="s">
        <v>126</v>
      </c>
      <c r="B170" s="23" t="s">
        <v>126</v>
      </c>
      <c r="C170" s="23" t="s">
        <v>126</v>
      </c>
      <c r="D170" s="23" t="s">
        <v>126</v>
      </c>
      <c r="E170" s="23" t="s">
        <v>126</v>
      </c>
      <c r="F170" s="23" t="s">
        <v>126</v>
      </c>
      <c r="G170" s="23" t="s">
        <v>126</v>
      </c>
      <c r="H170" s="23" t="s">
        <v>126</v>
      </c>
      <c r="I170" s="23" t="s">
        <v>126</v>
      </c>
      <c r="J170" s="23" t="s">
        <v>126</v>
      </c>
      <c r="K170" s="22" t="s">
        <v>126</v>
      </c>
      <c r="L170" s="23" t="s">
        <v>126</v>
      </c>
      <c r="M170" s="23" t="s">
        <v>126</v>
      </c>
      <c r="N170" s="22"/>
      <c r="O170" s="22" t="s">
        <v>126</v>
      </c>
      <c r="R170" s="9"/>
      <c r="S170" s="10"/>
      <c r="T170" s="10"/>
      <c r="U170" s="10"/>
      <c r="V170" s="10"/>
      <c r="W170" s="10"/>
      <c r="X170" s="10"/>
      <c r="Y170" s="10"/>
      <c r="Z170" s="10"/>
      <c r="AA170" s="10"/>
      <c r="AB170" s="11"/>
      <c r="AC170" s="10"/>
      <c r="AD170" s="10"/>
      <c r="AE170" s="12"/>
      <c r="AF170" s="12"/>
    </row>
    <row r="171" spans="1:32" x14ac:dyDescent="0.2">
      <c r="A171" s="3" t="s">
        <v>126</v>
      </c>
      <c r="B171" s="23" t="s">
        <v>126</v>
      </c>
      <c r="C171" s="23" t="s">
        <v>126</v>
      </c>
      <c r="D171" s="23" t="s">
        <v>126</v>
      </c>
      <c r="E171" s="23" t="s">
        <v>126</v>
      </c>
      <c r="F171" s="23" t="s">
        <v>126</v>
      </c>
      <c r="G171" s="23" t="s">
        <v>126</v>
      </c>
      <c r="H171" s="23" t="s">
        <v>126</v>
      </c>
      <c r="I171" s="23" t="s">
        <v>126</v>
      </c>
      <c r="J171" s="23" t="s">
        <v>126</v>
      </c>
      <c r="K171" s="22" t="s">
        <v>126</v>
      </c>
      <c r="L171" s="23" t="s">
        <v>126</v>
      </c>
      <c r="M171" s="23" t="s">
        <v>126</v>
      </c>
      <c r="N171" s="22"/>
      <c r="O171" s="22" t="s">
        <v>126</v>
      </c>
      <c r="R171" s="9"/>
      <c r="S171" s="10"/>
      <c r="T171" s="10"/>
      <c r="U171" s="10"/>
      <c r="V171" s="10"/>
      <c r="W171" s="10"/>
      <c r="X171" s="10"/>
      <c r="Y171" s="10"/>
      <c r="Z171" s="10"/>
      <c r="AA171" s="10"/>
      <c r="AB171" s="11"/>
      <c r="AC171" s="10"/>
      <c r="AD171" s="10"/>
      <c r="AE171" s="12"/>
      <c r="AF171" s="12"/>
    </row>
    <row r="172" spans="1:32" x14ac:dyDescent="0.2">
      <c r="A172" s="3" t="s">
        <v>126</v>
      </c>
      <c r="B172" s="23" t="s">
        <v>126</v>
      </c>
      <c r="C172" s="23" t="s">
        <v>126</v>
      </c>
      <c r="D172" s="23" t="s">
        <v>126</v>
      </c>
      <c r="E172" s="23" t="s">
        <v>126</v>
      </c>
      <c r="F172" s="23" t="s">
        <v>126</v>
      </c>
      <c r="G172" s="23" t="s">
        <v>126</v>
      </c>
      <c r="H172" s="23" t="s">
        <v>126</v>
      </c>
      <c r="I172" s="23" t="s">
        <v>126</v>
      </c>
      <c r="J172" s="23" t="s">
        <v>126</v>
      </c>
      <c r="K172" s="22" t="s">
        <v>126</v>
      </c>
      <c r="L172" s="23" t="s">
        <v>126</v>
      </c>
      <c r="M172" s="23" t="s">
        <v>126</v>
      </c>
      <c r="N172" s="22"/>
      <c r="O172" s="22" t="s">
        <v>126</v>
      </c>
      <c r="R172" s="9"/>
      <c r="S172" s="10"/>
      <c r="T172" s="10"/>
      <c r="U172" s="10"/>
      <c r="V172" s="10"/>
      <c r="W172" s="10"/>
      <c r="X172" s="10"/>
      <c r="Y172" s="10"/>
      <c r="Z172" s="10"/>
      <c r="AA172" s="10"/>
      <c r="AB172" s="11"/>
      <c r="AC172" s="10"/>
      <c r="AD172" s="10"/>
      <c r="AE172" s="12"/>
      <c r="AF172" s="12"/>
    </row>
    <row r="173" spans="1:32" x14ac:dyDescent="0.2">
      <c r="A173" s="3" t="s">
        <v>126</v>
      </c>
      <c r="B173" s="23" t="s">
        <v>126</v>
      </c>
      <c r="C173" s="23" t="s">
        <v>126</v>
      </c>
      <c r="D173" s="23" t="s">
        <v>126</v>
      </c>
      <c r="E173" s="23" t="s">
        <v>126</v>
      </c>
      <c r="F173" s="23" t="s">
        <v>126</v>
      </c>
      <c r="G173" s="23" t="s">
        <v>126</v>
      </c>
      <c r="H173" s="23" t="s">
        <v>126</v>
      </c>
      <c r="I173" s="23" t="s">
        <v>126</v>
      </c>
      <c r="J173" s="23" t="s">
        <v>126</v>
      </c>
      <c r="K173" s="22" t="s">
        <v>126</v>
      </c>
      <c r="L173" s="23" t="s">
        <v>126</v>
      </c>
      <c r="M173" s="23" t="s">
        <v>126</v>
      </c>
      <c r="N173" s="22"/>
      <c r="O173" s="22" t="s">
        <v>126</v>
      </c>
      <c r="R173" s="9"/>
      <c r="S173" s="10"/>
      <c r="T173" s="10"/>
      <c r="U173" s="10"/>
      <c r="V173" s="10"/>
      <c r="W173" s="10"/>
      <c r="X173" s="10"/>
      <c r="Y173" s="10"/>
      <c r="Z173" s="10"/>
      <c r="AA173" s="10"/>
      <c r="AB173" s="11"/>
      <c r="AC173" s="10"/>
      <c r="AD173" s="10"/>
      <c r="AE173" s="12"/>
      <c r="AF173" s="12"/>
    </row>
    <row r="174" spans="1:32" x14ac:dyDescent="0.2">
      <c r="A174" s="3" t="s">
        <v>126</v>
      </c>
      <c r="B174" s="23" t="s">
        <v>126</v>
      </c>
      <c r="C174" s="23" t="s">
        <v>126</v>
      </c>
      <c r="D174" s="23" t="s">
        <v>126</v>
      </c>
      <c r="E174" s="23" t="s">
        <v>126</v>
      </c>
      <c r="F174" s="23" t="s">
        <v>126</v>
      </c>
      <c r="G174" s="23" t="s">
        <v>126</v>
      </c>
      <c r="H174" s="23" t="s">
        <v>126</v>
      </c>
      <c r="I174" s="23" t="s">
        <v>126</v>
      </c>
      <c r="J174" s="23" t="s">
        <v>126</v>
      </c>
      <c r="K174" s="22" t="s">
        <v>126</v>
      </c>
      <c r="L174" s="23" t="s">
        <v>126</v>
      </c>
      <c r="M174" s="23" t="s">
        <v>126</v>
      </c>
      <c r="N174" s="22"/>
      <c r="O174" s="22" t="s">
        <v>126</v>
      </c>
      <c r="R174" s="9"/>
      <c r="S174" s="10"/>
      <c r="T174" s="10"/>
      <c r="U174" s="10"/>
      <c r="V174" s="10"/>
      <c r="W174" s="10"/>
      <c r="X174" s="10"/>
      <c r="Y174" s="10"/>
      <c r="Z174" s="10"/>
      <c r="AA174" s="10"/>
      <c r="AB174" s="11"/>
      <c r="AC174" s="10"/>
      <c r="AD174" s="10"/>
      <c r="AE174" s="12"/>
      <c r="AF174" s="12"/>
    </row>
    <row r="175" spans="1:32" x14ac:dyDescent="0.2">
      <c r="A175" s="3" t="s">
        <v>126</v>
      </c>
      <c r="B175" s="23" t="s">
        <v>126</v>
      </c>
      <c r="C175" s="23" t="s">
        <v>126</v>
      </c>
      <c r="D175" s="23" t="s">
        <v>126</v>
      </c>
      <c r="E175" s="23" t="s">
        <v>126</v>
      </c>
      <c r="F175" s="23" t="s">
        <v>126</v>
      </c>
      <c r="G175" s="23" t="s">
        <v>126</v>
      </c>
      <c r="H175" s="23" t="s">
        <v>126</v>
      </c>
      <c r="I175" s="23" t="s">
        <v>126</v>
      </c>
      <c r="J175" s="23" t="s">
        <v>126</v>
      </c>
      <c r="K175" s="22" t="s">
        <v>126</v>
      </c>
      <c r="L175" s="23" t="s">
        <v>126</v>
      </c>
      <c r="M175" s="23" t="s">
        <v>126</v>
      </c>
      <c r="N175" s="22"/>
      <c r="O175" s="22" t="s">
        <v>126</v>
      </c>
      <c r="R175" s="9"/>
      <c r="S175" s="10"/>
      <c r="T175" s="10"/>
      <c r="U175" s="10"/>
      <c r="V175" s="10"/>
      <c r="W175" s="10"/>
      <c r="X175" s="10"/>
      <c r="Y175" s="10"/>
      <c r="Z175" s="10"/>
      <c r="AA175" s="10"/>
      <c r="AB175" s="11"/>
      <c r="AC175" s="10"/>
      <c r="AD175" s="10"/>
      <c r="AE175" s="12"/>
      <c r="AF175" s="12"/>
    </row>
    <row r="176" spans="1:32" x14ac:dyDescent="0.2">
      <c r="A176" s="3" t="s">
        <v>126</v>
      </c>
      <c r="B176" s="23" t="s">
        <v>126</v>
      </c>
      <c r="C176" s="23" t="s">
        <v>126</v>
      </c>
      <c r="D176" s="23" t="s">
        <v>126</v>
      </c>
      <c r="E176" s="23" t="s">
        <v>126</v>
      </c>
      <c r="F176" s="23" t="s">
        <v>126</v>
      </c>
      <c r="G176" s="23" t="s">
        <v>126</v>
      </c>
      <c r="H176" s="23" t="s">
        <v>126</v>
      </c>
      <c r="I176" s="23" t="s">
        <v>126</v>
      </c>
      <c r="J176" s="23" t="s">
        <v>126</v>
      </c>
      <c r="K176" s="22" t="s">
        <v>126</v>
      </c>
      <c r="L176" s="23" t="s">
        <v>126</v>
      </c>
      <c r="M176" s="23" t="s">
        <v>126</v>
      </c>
      <c r="N176" s="22"/>
      <c r="O176" s="22" t="s">
        <v>126</v>
      </c>
      <c r="R176" s="9"/>
      <c r="S176" s="10"/>
      <c r="T176" s="10"/>
      <c r="U176" s="10"/>
      <c r="V176" s="10"/>
      <c r="W176" s="10"/>
      <c r="X176" s="10"/>
      <c r="Y176" s="10"/>
      <c r="Z176" s="10"/>
      <c r="AA176" s="10"/>
      <c r="AB176" s="11"/>
      <c r="AC176" s="10"/>
      <c r="AD176" s="10"/>
      <c r="AE176" s="12"/>
      <c r="AF176" s="12"/>
    </row>
    <row r="177" spans="1:32" x14ac:dyDescent="0.2">
      <c r="A177" s="3" t="s">
        <v>126</v>
      </c>
      <c r="B177" s="23" t="s">
        <v>126</v>
      </c>
      <c r="C177" s="23" t="s">
        <v>126</v>
      </c>
      <c r="D177" s="23" t="s">
        <v>126</v>
      </c>
      <c r="E177" s="23" t="s">
        <v>126</v>
      </c>
      <c r="F177" s="23" t="s">
        <v>126</v>
      </c>
      <c r="G177" s="23" t="s">
        <v>126</v>
      </c>
      <c r="H177" s="23" t="s">
        <v>126</v>
      </c>
      <c r="I177" s="23" t="s">
        <v>126</v>
      </c>
      <c r="J177" s="23" t="s">
        <v>126</v>
      </c>
      <c r="K177" s="22" t="s">
        <v>126</v>
      </c>
      <c r="L177" s="23" t="s">
        <v>126</v>
      </c>
      <c r="M177" s="23" t="s">
        <v>126</v>
      </c>
      <c r="N177" s="22"/>
      <c r="O177" s="22" t="s">
        <v>126</v>
      </c>
      <c r="R177" s="9"/>
      <c r="S177" s="10"/>
      <c r="T177" s="10"/>
      <c r="U177" s="10"/>
      <c r="V177" s="10"/>
      <c r="W177" s="10"/>
      <c r="X177" s="10"/>
      <c r="Y177" s="10"/>
      <c r="Z177" s="10"/>
      <c r="AA177" s="10"/>
      <c r="AB177" s="11"/>
      <c r="AC177" s="10"/>
      <c r="AD177" s="10"/>
      <c r="AE177" s="12"/>
      <c r="AF177" s="12"/>
    </row>
    <row r="178" spans="1:32" x14ac:dyDescent="0.2">
      <c r="A178" s="3" t="s">
        <v>126</v>
      </c>
      <c r="B178" s="23" t="s">
        <v>126</v>
      </c>
      <c r="C178" s="23" t="s">
        <v>126</v>
      </c>
      <c r="D178" s="23" t="s">
        <v>126</v>
      </c>
      <c r="E178" s="23" t="s">
        <v>126</v>
      </c>
      <c r="F178" s="23" t="s">
        <v>126</v>
      </c>
      <c r="G178" s="23" t="s">
        <v>126</v>
      </c>
      <c r="H178" s="23" t="s">
        <v>126</v>
      </c>
      <c r="I178" s="23" t="s">
        <v>126</v>
      </c>
      <c r="J178" s="23" t="s">
        <v>126</v>
      </c>
      <c r="K178" s="22" t="s">
        <v>126</v>
      </c>
      <c r="L178" s="23" t="s">
        <v>126</v>
      </c>
      <c r="M178" s="23" t="s">
        <v>126</v>
      </c>
      <c r="N178" s="22"/>
      <c r="O178" s="22" t="s">
        <v>126</v>
      </c>
      <c r="R178" s="9"/>
      <c r="S178" s="10"/>
      <c r="T178" s="10"/>
      <c r="U178" s="10"/>
      <c r="V178" s="10"/>
      <c r="W178" s="10"/>
      <c r="X178" s="10"/>
      <c r="Y178" s="10"/>
      <c r="Z178" s="10"/>
      <c r="AA178" s="10"/>
      <c r="AB178" s="11"/>
      <c r="AC178" s="10"/>
      <c r="AD178" s="10"/>
      <c r="AE178" s="12"/>
      <c r="AF178" s="12"/>
    </row>
    <row r="179" spans="1:32" x14ac:dyDescent="0.2">
      <c r="A179" s="3" t="s">
        <v>126</v>
      </c>
      <c r="B179" s="23" t="s">
        <v>126</v>
      </c>
      <c r="C179" s="23" t="s">
        <v>126</v>
      </c>
      <c r="D179" s="23" t="s">
        <v>126</v>
      </c>
      <c r="E179" s="23" t="s">
        <v>126</v>
      </c>
      <c r="F179" s="23" t="s">
        <v>126</v>
      </c>
      <c r="G179" s="23" t="s">
        <v>126</v>
      </c>
      <c r="H179" s="23" t="s">
        <v>126</v>
      </c>
      <c r="I179" s="23" t="s">
        <v>126</v>
      </c>
      <c r="J179" s="23" t="s">
        <v>126</v>
      </c>
      <c r="K179" s="22" t="s">
        <v>126</v>
      </c>
      <c r="L179" s="23" t="s">
        <v>126</v>
      </c>
      <c r="M179" s="23" t="s">
        <v>126</v>
      </c>
      <c r="N179" s="22"/>
      <c r="O179" s="22" t="s">
        <v>126</v>
      </c>
      <c r="R179" s="9"/>
      <c r="S179" s="10"/>
      <c r="T179" s="10"/>
      <c r="U179" s="10"/>
      <c r="V179" s="10"/>
      <c r="W179" s="10"/>
      <c r="X179" s="10"/>
      <c r="Y179" s="10"/>
      <c r="Z179" s="10"/>
      <c r="AA179" s="10"/>
      <c r="AB179" s="11"/>
      <c r="AC179" s="10"/>
      <c r="AD179" s="10"/>
      <c r="AE179" s="12"/>
      <c r="AF179" s="12"/>
    </row>
    <row r="180" spans="1:32" x14ac:dyDescent="0.2">
      <c r="A180" s="3" t="s">
        <v>126</v>
      </c>
      <c r="B180" s="23" t="s">
        <v>126</v>
      </c>
      <c r="C180" s="23" t="s">
        <v>126</v>
      </c>
      <c r="D180" s="23" t="s">
        <v>126</v>
      </c>
      <c r="E180" s="23" t="s">
        <v>126</v>
      </c>
      <c r="F180" s="23" t="s">
        <v>126</v>
      </c>
      <c r="G180" s="23" t="s">
        <v>126</v>
      </c>
      <c r="H180" s="23" t="s">
        <v>126</v>
      </c>
      <c r="I180" s="23" t="s">
        <v>126</v>
      </c>
      <c r="J180" s="23" t="s">
        <v>126</v>
      </c>
      <c r="K180" s="22" t="s">
        <v>126</v>
      </c>
      <c r="L180" s="23" t="s">
        <v>126</v>
      </c>
      <c r="M180" s="23" t="s">
        <v>126</v>
      </c>
      <c r="N180" s="22"/>
      <c r="O180" s="22" t="s">
        <v>126</v>
      </c>
      <c r="R180" s="9"/>
      <c r="S180" s="10"/>
      <c r="T180" s="10"/>
      <c r="U180" s="10"/>
      <c r="V180" s="10"/>
      <c r="W180" s="10"/>
      <c r="X180" s="10"/>
      <c r="Y180" s="10"/>
      <c r="Z180" s="10"/>
      <c r="AA180" s="10"/>
      <c r="AB180" s="11"/>
      <c r="AC180" s="10"/>
      <c r="AD180" s="10"/>
      <c r="AE180" s="12"/>
      <c r="AF180" s="12"/>
    </row>
    <row r="181" spans="1:32" x14ac:dyDescent="0.2">
      <c r="A181" s="3" t="s">
        <v>126</v>
      </c>
      <c r="B181" s="23" t="s">
        <v>126</v>
      </c>
      <c r="C181" s="23" t="s">
        <v>126</v>
      </c>
      <c r="D181" s="23" t="s">
        <v>126</v>
      </c>
      <c r="E181" s="23" t="s">
        <v>126</v>
      </c>
      <c r="F181" s="23" t="s">
        <v>126</v>
      </c>
      <c r="G181" s="23" t="s">
        <v>126</v>
      </c>
      <c r="H181" s="23" t="s">
        <v>126</v>
      </c>
      <c r="I181" s="23" t="s">
        <v>126</v>
      </c>
      <c r="J181" s="23" t="s">
        <v>126</v>
      </c>
      <c r="K181" s="22" t="s">
        <v>126</v>
      </c>
      <c r="L181" s="23" t="s">
        <v>126</v>
      </c>
      <c r="M181" s="23" t="s">
        <v>126</v>
      </c>
      <c r="N181" s="22"/>
      <c r="O181" s="22" t="s">
        <v>126</v>
      </c>
      <c r="R181" s="9"/>
      <c r="S181" s="10"/>
      <c r="T181" s="10"/>
      <c r="U181" s="10"/>
      <c r="V181" s="10"/>
      <c r="W181" s="10"/>
      <c r="X181" s="10"/>
      <c r="Y181" s="10"/>
      <c r="Z181" s="10"/>
      <c r="AA181" s="10"/>
      <c r="AB181" s="11"/>
      <c r="AC181" s="10"/>
      <c r="AD181" s="10"/>
      <c r="AE181" s="12"/>
      <c r="AF181" s="12"/>
    </row>
    <row r="182" spans="1:32" x14ac:dyDescent="0.2">
      <c r="A182" s="3" t="s">
        <v>126</v>
      </c>
      <c r="B182" s="23" t="s">
        <v>126</v>
      </c>
      <c r="C182" s="23" t="s">
        <v>126</v>
      </c>
      <c r="D182" s="23" t="s">
        <v>126</v>
      </c>
      <c r="E182" s="23" t="s">
        <v>126</v>
      </c>
      <c r="F182" s="23" t="s">
        <v>126</v>
      </c>
      <c r="G182" s="23" t="s">
        <v>126</v>
      </c>
      <c r="H182" s="23" t="s">
        <v>126</v>
      </c>
      <c r="I182" s="23" t="s">
        <v>126</v>
      </c>
      <c r="J182" s="23" t="s">
        <v>126</v>
      </c>
      <c r="K182" s="22" t="s">
        <v>126</v>
      </c>
      <c r="L182" s="23" t="s">
        <v>126</v>
      </c>
      <c r="M182" s="23" t="s">
        <v>126</v>
      </c>
      <c r="N182" s="22"/>
      <c r="O182" s="22" t="s">
        <v>126</v>
      </c>
      <c r="R182" s="9"/>
      <c r="S182" s="10"/>
      <c r="T182" s="10"/>
      <c r="U182" s="10"/>
      <c r="V182" s="10"/>
      <c r="W182" s="10"/>
      <c r="X182" s="10"/>
      <c r="Y182" s="10"/>
      <c r="Z182" s="10"/>
      <c r="AA182" s="10"/>
      <c r="AB182" s="11"/>
      <c r="AC182" s="10"/>
      <c r="AD182" s="10"/>
      <c r="AE182" s="12"/>
      <c r="AF182" s="12"/>
    </row>
    <row r="183" spans="1:32" x14ac:dyDescent="0.2">
      <c r="A183" s="3" t="s">
        <v>126</v>
      </c>
      <c r="B183" s="23" t="s">
        <v>126</v>
      </c>
      <c r="C183" s="23" t="s">
        <v>126</v>
      </c>
      <c r="D183" s="23" t="s">
        <v>126</v>
      </c>
      <c r="E183" s="23" t="s">
        <v>126</v>
      </c>
      <c r="F183" s="23" t="s">
        <v>126</v>
      </c>
      <c r="G183" s="23" t="s">
        <v>126</v>
      </c>
      <c r="H183" s="23" t="s">
        <v>126</v>
      </c>
      <c r="I183" s="23" t="s">
        <v>126</v>
      </c>
      <c r="J183" s="23" t="s">
        <v>126</v>
      </c>
      <c r="K183" s="22" t="s">
        <v>126</v>
      </c>
      <c r="L183" s="23" t="s">
        <v>126</v>
      </c>
      <c r="M183" s="23" t="s">
        <v>126</v>
      </c>
      <c r="N183" s="22"/>
      <c r="O183" s="22" t="s">
        <v>126</v>
      </c>
      <c r="R183" s="9"/>
      <c r="S183" s="10"/>
      <c r="T183" s="10"/>
      <c r="U183" s="10"/>
      <c r="V183" s="10"/>
      <c r="W183" s="10"/>
      <c r="X183" s="10"/>
      <c r="Y183" s="10"/>
      <c r="Z183" s="10"/>
      <c r="AA183" s="10"/>
      <c r="AB183" s="11"/>
      <c r="AC183" s="10"/>
      <c r="AD183" s="10"/>
      <c r="AE183" s="12"/>
      <c r="AF183" s="12"/>
    </row>
    <row r="184" spans="1:32" x14ac:dyDescent="0.2">
      <c r="R184" s="9"/>
      <c r="S184" s="10"/>
      <c r="T184" s="10"/>
      <c r="U184" s="10"/>
      <c r="V184" s="10"/>
      <c r="W184" s="10"/>
      <c r="X184" s="10"/>
      <c r="Y184" s="10"/>
      <c r="Z184" s="10"/>
      <c r="AA184" s="10"/>
      <c r="AB184" s="11"/>
      <c r="AC184" s="10"/>
      <c r="AD184" s="10"/>
      <c r="AE184" s="12"/>
      <c r="AF184" s="12"/>
    </row>
    <row r="185" spans="1:32" x14ac:dyDescent="0.2">
      <c r="R185" s="9"/>
      <c r="S185" s="10"/>
      <c r="T185" s="10"/>
      <c r="U185" s="10"/>
      <c r="V185" s="10"/>
      <c r="W185" s="10"/>
      <c r="X185" s="10"/>
      <c r="Y185" s="10"/>
      <c r="Z185" s="10"/>
      <c r="AA185" s="10"/>
      <c r="AB185" s="11"/>
      <c r="AC185" s="10"/>
      <c r="AD185" s="10"/>
      <c r="AE185" s="12"/>
      <c r="AF185" s="12"/>
    </row>
    <row r="186" spans="1:32" x14ac:dyDescent="0.2">
      <c r="R186" s="9"/>
      <c r="S186" s="10"/>
      <c r="T186" s="10"/>
      <c r="U186" s="10"/>
      <c r="V186" s="10"/>
      <c r="W186" s="10"/>
      <c r="X186" s="10"/>
      <c r="Y186" s="10"/>
      <c r="Z186" s="10"/>
      <c r="AA186" s="10"/>
      <c r="AB186" s="11"/>
      <c r="AC186" s="10"/>
      <c r="AD186" s="10"/>
      <c r="AE186" s="12"/>
      <c r="AF186" s="12"/>
    </row>
    <row r="187" spans="1:32" x14ac:dyDescent="0.2">
      <c r="R187" s="9"/>
      <c r="S187" s="10"/>
      <c r="T187" s="10"/>
      <c r="U187" s="10"/>
      <c r="V187" s="10"/>
      <c r="W187" s="10"/>
      <c r="X187" s="10"/>
      <c r="Y187" s="10"/>
      <c r="Z187" s="10"/>
      <c r="AA187" s="10"/>
      <c r="AB187" s="11"/>
      <c r="AC187" s="10"/>
      <c r="AD187" s="10"/>
      <c r="AE187" s="12"/>
      <c r="AF187" s="12"/>
    </row>
    <row r="188" spans="1:32" x14ac:dyDescent="0.2">
      <c r="R188" s="9"/>
      <c r="S188" s="10"/>
      <c r="T188" s="10"/>
      <c r="U188" s="10"/>
      <c r="V188" s="10"/>
      <c r="W188" s="10"/>
      <c r="X188" s="10"/>
      <c r="Y188" s="10"/>
      <c r="Z188" s="10"/>
      <c r="AA188" s="10"/>
      <c r="AB188" s="11"/>
      <c r="AC188" s="10"/>
      <c r="AD188" s="10"/>
      <c r="AE188" s="12"/>
      <c r="AF188" s="12"/>
    </row>
    <row r="189" spans="1:32" x14ac:dyDescent="0.2">
      <c r="R189" s="9"/>
      <c r="S189" s="10"/>
      <c r="T189" s="10"/>
      <c r="U189" s="10"/>
      <c r="V189" s="10"/>
      <c r="W189" s="10"/>
      <c r="X189" s="10"/>
      <c r="Y189" s="10"/>
      <c r="Z189" s="10"/>
      <c r="AA189" s="10"/>
      <c r="AB189" s="11"/>
      <c r="AC189" s="10"/>
      <c r="AD189" s="10"/>
      <c r="AE189" s="12"/>
      <c r="AF189" s="12"/>
    </row>
    <row r="190" spans="1:32" x14ac:dyDescent="0.2">
      <c r="R190" s="9"/>
      <c r="S190" s="10"/>
      <c r="T190" s="10"/>
      <c r="U190" s="10"/>
      <c r="V190" s="10"/>
      <c r="W190" s="10"/>
      <c r="X190" s="10"/>
      <c r="Y190" s="10"/>
      <c r="Z190" s="10"/>
      <c r="AA190" s="10"/>
      <c r="AB190" s="11"/>
      <c r="AC190" s="10"/>
      <c r="AD190" s="10"/>
      <c r="AE190" s="12"/>
      <c r="AF190" s="12"/>
    </row>
    <row r="191" spans="1:32" x14ac:dyDescent="0.2">
      <c r="R191" s="9"/>
      <c r="S191" s="10"/>
      <c r="T191" s="10"/>
      <c r="U191" s="10"/>
      <c r="V191" s="10"/>
      <c r="W191" s="10"/>
      <c r="X191" s="10"/>
      <c r="Y191" s="10"/>
      <c r="Z191" s="10"/>
      <c r="AA191" s="10"/>
      <c r="AB191" s="11"/>
      <c r="AC191" s="10"/>
      <c r="AD191" s="10"/>
      <c r="AE191" s="12"/>
      <c r="AF191" s="12"/>
    </row>
    <row r="192" spans="1:32" x14ac:dyDescent="0.2">
      <c r="R192" s="9"/>
      <c r="S192" s="10"/>
      <c r="T192" s="10"/>
      <c r="U192" s="10"/>
      <c r="V192" s="10"/>
      <c r="W192" s="10"/>
      <c r="X192" s="10"/>
      <c r="Y192" s="10"/>
      <c r="Z192" s="10"/>
      <c r="AA192" s="10"/>
      <c r="AB192" s="11"/>
      <c r="AC192" s="10"/>
      <c r="AD192" s="10"/>
      <c r="AE192" s="12"/>
      <c r="AF192" s="12"/>
    </row>
    <row r="193" spans="18:32" x14ac:dyDescent="0.2">
      <c r="R193" s="9"/>
      <c r="S193" s="10"/>
      <c r="T193" s="10"/>
      <c r="U193" s="10"/>
      <c r="V193" s="10"/>
      <c r="W193" s="10"/>
      <c r="X193" s="10"/>
      <c r="Y193" s="10"/>
      <c r="Z193" s="10"/>
      <c r="AA193" s="10"/>
      <c r="AB193" s="11"/>
      <c r="AC193" s="10"/>
      <c r="AD193" s="10"/>
      <c r="AE193" s="12"/>
      <c r="AF193" s="12"/>
    </row>
    <row r="194" spans="18:32" x14ac:dyDescent="0.2">
      <c r="R194" s="9"/>
      <c r="S194" s="10"/>
      <c r="T194" s="10"/>
      <c r="U194" s="10"/>
      <c r="V194" s="10"/>
      <c r="W194" s="10"/>
      <c r="X194" s="10"/>
      <c r="Y194" s="10"/>
      <c r="Z194" s="10"/>
      <c r="AA194" s="10"/>
      <c r="AB194" s="11"/>
      <c r="AC194" s="10"/>
      <c r="AD194" s="10"/>
      <c r="AE194" s="12"/>
      <c r="AF194" s="12"/>
    </row>
    <row r="195" spans="18:32" x14ac:dyDescent="0.2">
      <c r="R195" s="9"/>
      <c r="S195" s="10"/>
      <c r="T195" s="10"/>
      <c r="U195" s="10"/>
      <c r="V195" s="10"/>
      <c r="W195" s="10"/>
      <c r="X195" s="10"/>
      <c r="Y195" s="10"/>
      <c r="Z195" s="10"/>
      <c r="AA195" s="10"/>
      <c r="AB195" s="11"/>
      <c r="AC195" s="10"/>
      <c r="AD195" s="10"/>
      <c r="AE195" s="12"/>
      <c r="AF195" s="12"/>
    </row>
    <row r="196" spans="18:32" x14ac:dyDescent="0.2">
      <c r="S196" s="9"/>
    </row>
    <row r="197" spans="18:32" x14ac:dyDescent="0.2">
      <c r="S197" s="9"/>
    </row>
    <row r="198" spans="18:32" x14ac:dyDescent="0.2">
      <c r="S198" s="9"/>
    </row>
    <row r="199" spans="18:32" x14ac:dyDescent="0.2">
      <c r="S199" s="9"/>
    </row>
    <row r="200" spans="18:32" x14ac:dyDescent="0.2">
      <c r="S200" s="9"/>
    </row>
    <row r="201" spans="18:32" x14ac:dyDescent="0.2">
      <c r="S201" s="9"/>
    </row>
    <row r="202" spans="18:32" x14ac:dyDescent="0.2">
      <c r="S202" s="9"/>
    </row>
    <row r="203" spans="18:32" x14ac:dyDescent="0.2">
      <c r="S203" s="9"/>
    </row>
    <row r="204" spans="18:32" x14ac:dyDescent="0.2">
      <c r="S204" s="9"/>
    </row>
    <row r="205" spans="18:32" x14ac:dyDescent="0.2">
      <c r="S205" s="9"/>
    </row>
    <row r="206" spans="18:32" x14ac:dyDescent="0.2">
      <c r="S206" s="9"/>
    </row>
    <row r="207" spans="18:32" x14ac:dyDescent="0.2">
      <c r="S207" s="9"/>
    </row>
    <row r="208" spans="18:32" x14ac:dyDescent="0.2">
      <c r="S208" s="9"/>
    </row>
    <row r="209" spans="19:19" x14ac:dyDescent="0.2">
      <c r="S209" s="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8" workbookViewId="0">
      <selection activeCell="R52" sqref="R52"/>
    </sheetView>
  </sheetViews>
  <sheetFormatPr defaultRowHeight="14.25" x14ac:dyDescent="0.2"/>
  <cols>
    <col min="1" max="1" width="9.140625" style="38"/>
    <col min="2" max="2" width="9.85546875" style="39" bestFit="1" customWidth="1"/>
    <col min="3" max="16384" width="9.140625" style="37"/>
  </cols>
  <sheetData>
    <row r="1" spans="1:4" x14ac:dyDescent="0.2">
      <c r="C1" s="37" t="s">
        <v>200</v>
      </c>
      <c r="D1" s="37" t="s">
        <v>213</v>
      </c>
    </row>
    <row r="2" spans="1:4" x14ac:dyDescent="0.2">
      <c r="A2" s="45">
        <v>2014</v>
      </c>
      <c r="B2" s="40" t="s">
        <v>201</v>
      </c>
      <c r="C2" s="37">
        <f>IIP_Indices!O41</f>
        <v>91.171999999999997</v>
      </c>
      <c r="D2" s="37">
        <f>'IIP_Annual average'!O41</f>
        <v>87.258250000000018</v>
      </c>
    </row>
    <row r="3" spans="1:4" x14ac:dyDescent="0.2">
      <c r="A3" s="45"/>
      <c r="B3" s="40" t="s">
        <v>202</v>
      </c>
      <c r="C3" s="37">
        <f>IIP_Indices!O42</f>
        <v>87.795000000000002</v>
      </c>
      <c r="D3" s="37">
        <f>'IIP_Annual average'!O42</f>
        <v>88.599833333333336</v>
      </c>
    </row>
    <row r="4" spans="1:4" x14ac:dyDescent="0.2">
      <c r="A4" s="45"/>
      <c r="B4" s="40" t="s">
        <v>203</v>
      </c>
      <c r="C4" s="37">
        <f>IIP_Indices!O43</f>
        <v>91.924999999999997</v>
      </c>
      <c r="D4" s="37">
        <f>'IIP_Annual average'!O43</f>
        <v>89.36675000000001</v>
      </c>
    </row>
    <row r="5" spans="1:4" x14ac:dyDescent="0.2">
      <c r="A5" s="45"/>
      <c r="B5" s="40" t="s">
        <v>204</v>
      </c>
      <c r="C5" s="37">
        <f>IIP_Indices!O44</f>
        <v>85.793000000000006</v>
      </c>
      <c r="D5" s="37">
        <f>'IIP_Annual average'!O44</f>
        <v>89.313916666666657</v>
      </c>
    </row>
    <row r="6" spans="1:4" x14ac:dyDescent="0.2">
      <c r="A6" s="45"/>
      <c r="B6" s="40" t="s">
        <v>205</v>
      </c>
      <c r="C6" s="37">
        <f>IIP_Indices!O45</f>
        <v>94.701999999999998</v>
      </c>
      <c r="D6" s="37">
        <f>'IIP_Annual average'!O45</f>
        <v>89.879083333333327</v>
      </c>
    </row>
    <row r="7" spans="1:4" x14ac:dyDescent="0.2">
      <c r="A7" s="45"/>
      <c r="B7" s="40" t="s">
        <v>206</v>
      </c>
      <c r="C7" s="37">
        <f>IIP_Indices!O46</f>
        <v>91.375</v>
      </c>
      <c r="D7" s="37">
        <f>'IIP_Annual average'!O46</f>
        <v>90.649416666666653</v>
      </c>
    </row>
    <row r="8" spans="1:4" x14ac:dyDescent="0.2">
      <c r="A8" s="45"/>
      <c r="B8" s="40" t="s">
        <v>207</v>
      </c>
      <c r="C8" s="37">
        <f>IIP_Indices!O47</f>
        <v>124.24299999999999</v>
      </c>
      <c r="D8" s="37">
        <f>'IIP_Annual average'!O47</f>
        <v>93.285083333333333</v>
      </c>
    </row>
    <row r="9" spans="1:4" x14ac:dyDescent="0.2">
      <c r="A9" s="45"/>
      <c r="B9" s="40" t="s">
        <v>208</v>
      </c>
      <c r="C9" s="37">
        <f>IIP_Indices!O48</f>
        <v>134.751</v>
      </c>
      <c r="D9" s="37">
        <f>'IIP_Annual average'!O48</f>
        <v>96.991416666666666</v>
      </c>
    </row>
    <row r="10" spans="1:4" x14ac:dyDescent="0.2">
      <c r="A10" s="45"/>
      <c r="B10" s="40" t="s">
        <v>209</v>
      </c>
      <c r="C10" s="37">
        <f>IIP_Indices!O49</f>
        <v>96.05</v>
      </c>
      <c r="D10" s="37">
        <f>'IIP_Annual average'!O49</f>
        <v>97.232166666666672</v>
      </c>
    </row>
    <row r="11" spans="1:4" x14ac:dyDescent="0.2">
      <c r="A11" s="45"/>
      <c r="B11" s="40" t="s">
        <v>210</v>
      </c>
      <c r="C11" s="37">
        <f>IIP_Indices!O50</f>
        <v>102.032</v>
      </c>
      <c r="D11" s="37">
        <f>'IIP_Annual average'!O50</f>
        <v>98.524499999999989</v>
      </c>
    </row>
    <row r="12" spans="1:4" x14ac:dyDescent="0.2">
      <c r="A12" s="45"/>
      <c r="B12" s="40" t="s">
        <v>211</v>
      </c>
      <c r="C12" s="37">
        <f>IIP_Indices!O51</f>
        <v>95.841999999999999</v>
      </c>
      <c r="D12" s="37">
        <f>'IIP_Annual average'!O51</f>
        <v>99.319000000000003</v>
      </c>
    </row>
    <row r="13" spans="1:4" x14ac:dyDescent="0.2">
      <c r="A13" s="45"/>
      <c r="B13" s="40" t="s">
        <v>212</v>
      </c>
      <c r="C13" s="37">
        <f>IIP_Indices!O52</f>
        <v>104.32</v>
      </c>
      <c r="D13" s="37">
        <f>'IIP_Annual average'!O52</f>
        <v>99.999999999999986</v>
      </c>
    </row>
    <row r="14" spans="1:4" x14ac:dyDescent="0.2">
      <c r="A14" s="45">
        <v>2015</v>
      </c>
      <c r="B14" s="40" t="s">
        <v>201</v>
      </c>
      <c r="C14" s="37">
        <f>IIP_Indices!O53</f>
        <v>96.525000000000006</v>
      </c>
      <c r="D14" s="37">
        <f>'IIP_Annual average'!O53</f>
        <v>100.44608333333333</v>
      </c>
    </row>
    <row r="15" spans="1:4" x14ac:dyDescent="0.2">
      <c r="A15" s="45"/>
      <c r="B15" s="40" t="s">
        <v>202</v>
      </c>
      <c r="C15" s="37">
        <f>IIP_Indices!O54</f>
        <v>93.393000000000001</v>
      </c>
      <c r="D15" s="37">
        <f>'IIP_Annual average'!O54</f>
        <v>100.91258333333333</v>
      </c>
    </row>
    <row r="16" spans="1:4" x14ac:dyDescent="0.2">
      <c r="A16" s="45"/>
      <c r="B16" s="40" t="s">
        <v>203</v>
      </c>
      <c r="C16" s="37">
        <f>IIP_Indices!O55</f>
        <v>97.959000000000003</v>
      </c>
      <c r="D16" s="37">
        <f>'IIP_Annual average'!O55</f>
        <v>101.41541666666667</v>
      </c>
    </row>
    <row r="17" spans="1:4" x14ac:dyDescent="0.2">
      <c r="A17" s="45"/>
      <c r="B17" s="40" t="s">
        <v>204</v>
      </c>
      <c r="C17" s="37">
        <f>IIP_Indices!O56</f>
        <v>94.355999999999995</v>
      </c>
      <c r="D17" s="37">
        <f>'IIP_Annual average'!O56</f>
        <v>102.129</v>
      </c>
    </row>
    <row r="18" spans="1:4" x14ac:dyDescent="0.2">
      <c r="A18" s="45"/>
      <c r="B18" s="40" t="s">
        <v>205</v>
      </c>
      <c r="C18" s="37">
        <f>IIP_Indices!O57</f>
        <v>98.093000000000004</v>
      </c>
      <c r="D18" s="37">
        <f>'IIP_Annual average'!O57</f>
        <v>102.41158333333334</v>
      </c>
    </row>
    <row r="19" spans="1:4" x14ac:dyDescent="0.2">
      <c r="A19" s="45"/>
      <c r="B19" s="40" t="s">
        <v>206</v>
      </c>
      <c r="C19" s="37">
        <f>IIP_Indices!O58</f>
        <v>106.81399999999999</v>
      </c>
      <c r="D19" s="37">
        <f>'IIP_Annual average'!O58</f>
        <v>103.69816666666668</v>
      </c>
    </row>
    <row r="20" spans="1:4" x14ac:dyDescent="0.2">
      <c r="A20" s="45"/>
      <c r="B20" s="40" t="s">
        <v>207</v>
      </c>
      <c r="C20" s="37">
        <f>IIP_Indices!O59</f>
        <v>113.212</v>
      </c>
      <c r="D20" s="37">
        <f>'IIP_Annual average'!O59</f>
        <v>102.77891666666665</v>
      </c>
    </row>
    <row r="21" spans="1:4" x14ac:dyDescent="0.2">
      <c r="A21" s="45"/>
      <c r="B21" s="40" t="s">
        <v>208</v>
      </c>
      <c r="C21" s="37">
        <f>IIP_Indices!O60</f>
        <v>116.54</v>
      </c>
      <c r="D21" s="37">
        <f>'IIP_Annual average'!O60</f>
        <v>101.26133333333333</v>
      </c>
    </row>
    <row r="22" spans="1:4" x14ac:dyDescent="0.2">
      <c r="A22" s="45"/>
      <c r="B22" s="40" t="s">
        <v>209</v>
      </c>
      <c r="C22" s="37">
        <f>IIP_Indices!O61</f>
        <v>112.953</v>
      </c>
      <c r="D22" s="37">
        <f>'IIP_Annual average'!O61</f>
        <v>102.66991666666665</v>
      </c>
    </row>
    <row r="23" spans="1:4" x14ac:dyDescent="0.2">
      <c r="A23" s="45"/>
      <c r="B23" s="40" t="s">
        <v>210</v>
      </c>
      <c r="C23" s="37">
        <f>IIP_Indices!O62</f>
        <v>116.78400000000001</v>
      </c>
      <c r="D23" s="37">
        <f>'IIP_Annual average'!O62</f>
        <v>103.89924999999999</v>
      </c>
    </row>
    <row r="24" spans="1:4" x14ac:dyDescent="0.2">
      <c r="A24" s="45"/>
      <c r="B24" s="40" t="s">
        <v>211</v>
      </c>
      <c r="C24" s="37">
        <f>IIP_Indices!O63</f>
        <v>102.901</v>
      </c>
      <c r="D24" s="37">
        <f>'IIP_Annual average'!O63</f>
        <v>104.48750000000001</v>
      </c>
    </row>
    <row r="25" spans="1:4" x14ac:dyDescent="0.2">
      <c r="A25" s="45"/>
      <c r="B25" s="40" t="s">
        <v>212</v>
      </c>
      <c r="C25" s="37">
        <f>IIP_Indices!O64</f>
        <v>118.434</v>
      </c>
      <c r="D25" s="37">
        <f>'IIP_Annual average'!O64</f>
        <v>105.66366666666666</v>
      </c>
    </row>
    <row r="26" spans="1:4" x14ac:dyDescent="0.2">
      <c r="A26" s="45">
        <v>2016</v>
      </c>
      <c r="B26" s="40" t="s">
        <v>201</v>
      </c>
      <c r="C26" s="37">
        <f>IIP_Indices!O65</f>
        <v>102.639</v>
      </c>
      <c r="D26" s="37">
        <f>'IIP_Annual average'!O65</f>
        <v>106.17316666666665</v>
      </c>
    </row>
    <row r="27" spans="1:4" x14ac:dyDescent="0.2">
      <c r="A27" s="45"/>
      <c r="B27" s="40" t="s">
        <v>202</v>
      </c>
      <c r="C27" s="37">
        <f>IIP_Indices!O66</f>
        <v>102.81</v>
      </c>
      <c r="D27" s="37">
        <f>'IIP_Annual average'!O66</f>
        <v>106.95791666666663</v>
      </c>
    </row>
    <row r="28" spans="1:4" x14ac:dyDescent="0.2">
      <c r="A28" s="45"/>
      <c r="B28" s="40" t="s">
        <v>203</v>
      </c>
      <c r="C28" s="37">
        <f>IIP_Indices!O67</f>
        <v>113.562</v>
      </c>
      <c r="D28" s="37">
        <f>'IIP_Annual average'!O67</f>
        <v>108.25816666666664</v>
      </c>
    </row>
    <row r="29" spans="1:4" x14ac:dyDescent="0.2">
      <c r="A29" s="45"/>
      <c r="B29" s="40" t="s">
        <v>204</v>
      </c>
      <c r="C29" s="37">
        <f>IIP_Indices!O68</f>
        <v>95.519000000000005</v>
      </c>
      <c r="D29" s="37">
        <f>'IIP_Annual average'!O68</f>
        <v>108.35508333333331</v>
      </c>
    </row>
    <row r="30" spans="1:4" x14ac:dyDescent="0.2">
      <c r="A30" s="45"/>
      <c r="B30" s="40" t="s">
        <v>205</v>
      </c>
      <c r="C30" s="37">
        <f>IIP_Indices!O69</f>
        <v>111.187</v>
      </c>
      <c r="D30" s="37">
        <f>'IIP_Annual average'!O69</f>
        <v>109.44624999999998</v>
      </c>
    </row>
    <row r="31" spans="1:4" x14ac:dyDescent="0.2">
      <c r="A31" s="45"/>
      <c r="B31" s="40" t="s">
        <v>206</v>
      </c>
      <c r="C31" s="37">
        <f>IIP_Indices!O70</f>
        <v>125.36799999999999</v>
      </c>
      <c r="D31" s="37">
        <f>'IIP_Annual average'!O70</f>
        <v>110.99241666666664</v>
      </c>
    </row>
    <row r="32" spans="1:4" x14ac:dyDescent="0.2">
      <c r="A32" s="45"/>
      <c r="B32" s="40" t="s">
        <v>207</v>
      </c>
      <c r="C32" s="37">
        <f>IIP_Indices!O71</f>
        <v>132.85300000000001</v>
      </c>
      <c r="D32" s="37">
        <f>'IIP_Annual average'!O71</f>
        <v>112.62916666666666</v>
      </c>
    </row>
    <row r="33" spans="1:4" x14ac:dyDescent="0.2">
      <c r="A33" s="45"/>
      <c r="B33" s="40" t="s">
        <v>208</v>
      </c>
      <c r="C33" s="37">
        <f>IIP_Indices!O72</f>
        <v>135.01300000000001</v>
      </c>
      <c r="D33" s="37">
        <f>'IIP_Annual average'!O72</f>
        <v>114.16858333333333</v>
      </c>
    </row>
    <row r="34" spans="1:4" x14ac:dyDescent="0.2">
      <c r="A34" s="45"/>
      <c r="B34" s="40" t="s">
        <v>209</v>
      </c>
      <c r="C34" s="37">
        <f>IIP_Indices!O73</f>
        <v>117.791</v>
      </c>
      <c r="D34" s="37">
        <f>'IIP_Annual average'!O73</f>
        <v>114.57174999999999</v>
      </c>
    </row>
    <row r="35" spans="1:4" x14ac:dyDescent="0.2">
      <c r="A35" s="45"/>
      <c r="B35" s="40" t="s">
        <v>210</v>
      </c>
      <c r="C35" s="37">
        <f>IIP_Indices!O74</f>
        <v>103.136</v>
      </c>
      <c r="D35" s="37">
        <f>'IIP_Annual average'!O74</f>
        <v>113.43441666666666</v>
      </c>
    </row>
    <row r="36" spans="1:4" x14ac:dyDescent="0.2">
      <c r="A36" s="45"/>
      <c r="B36" s="40" t="s">
        <v>211</v>
      </c>
      <c r="C36" s="37">
        <f>IIP_Indices!O75</f>
        <v>114.985</v>
      </c>
      <c r="D36" s="37">
        <f>'IIP_Annual average'!O75</f>
        <v>114.44141666666665</v>
      </c>
    </row>
    <row r="37" spans="1:4" x14ac:dyDescent="0.2">
      <c r="A37" s="45"/>
      <c r="B37" s="40" t="s">
        <v>212</v>
      </c>
      <c r="C37" s="37">
        <f>IIP_Indices!O76</f>
        <v>123.408</v>
      </c>
      <c r="D37" s="37">
        <f>'IIP_Annual average'!O76</f>
        <v>114.85591666666666</v>
      </c>
    </row>
    <row r="38" spans="1:4" x14ac:dyDescent="0.2">
      <c r="A38" s="45">
        <v>2017</v>
      </c>
      <c r="B38" s="40" t="s">
        <v>201</v>
      </c>
      <c r="C38" s="37">
        <f>IIP_Indices!O77</f>
        <v>115.41200000000001</v>
      </c>
      <c r="D38" s="37">
        <f>'IIP_Annual average'!O77</f>
        <v>115.92033333333332</v>
      </c>
    </row>
    <row r="39" spans="1:4" x14ac:dyDescent="0.2">
      <c r="A39" s="45"/>
      <c r="B39" s="40" t="s">
        <v>202</v>
      </c>
      <c r="C39" s="37">
        <f>IIP_Indices!O78</f>
        <v>104.485</v>
      </c>
      <c r="D39" s="37">
        <f>'IIP_Annual average'!O78</f>
        <v>116.05991666666665</v>
      </c>
    </row>
    <row r="40" spans="1:4" x14ac:dyDescent="0.2">
      <c r="A40" s="45"/>
      <c r="B40" s="40" t="s">
        <v>203</v>
      </c>
      <c r="C40" s="37">
        <f>IIP_Indices!O79</f>
        <v>113.825</v>
      </c>
      <c r="D40" s="37">
        <f>'IIP_Annual average'!O79</f>
        <v>116.08183333333334</v>
      </c>
    </row>
    <row r="41" spans="1:4" x14ac:dyDescent="0.2">
      <c r="A41" s="45"/>
      <c r="B41" s="40" t="s">
        <v>204</v>
      </c>
      <c r="C41" s="37">
        <f>IIP_Indices!O80</f>
        <v>105.211</v>
      </c>
      <c r="D41" s="37">
        <f>'IIP_Annual average'!O80</f>
        <v>116.8895</v>
      </c>
    </row>
    <row r="42" spans="1:4" x14ac:dyDescent="0.2">
      <c r="A42" s="45"/>
      <c r="B42" s="40" t="s">
        <v>205</v>
      </c>
      <c r="C42" s="37">
        <f>IIP_Indices!O81</f>
        <v>123.65900000000001</v>
      </c>
      <c r="D42" s="37">
        <f>'IIP_Annual average'!O81</f>
        <v>117.92883333333334</v>
      </c>
    </row>
    <row r="43" spans="1:4" x14ac:dyDescent="0.2">
      <c r="A43" s="45"/>
      <c r="B43" s="40" t="s">
        <v>206</v>
      </c>
      <c r="C43" s="37">
        <f>IIP_Indices!O82</f>
        <v>122.19199999999999</v>
      </c>
      <c r="D43" s="37">
        <f>'IIP_Annual average'!O82</f>
        <v>117.66416666666669</v>
      </c>
    </row>
    <row r="44" spans="1:4" x14ac:dyDescent="0.2">
      <c r="A44" s="45"/>
      <c r="B44" s="40" t="s">
        <v>207</v>
      </c>
      <c r="C44" s="37">
        <f>IIP_Indices!O83</f>
        <v>140.99600000000001</v>
      </c>
      <c r="D44" s="37">
        <f>'IIP_Annual average'!O83</f>
        <v>118.34275000000002</v>
      </c>
    </row>
    <row r="45" spans="1:4" x14ac:dyDescent="0.2">
      <c r="A45" s="45"/>
      <c r="B45" s="40" t="s">
        <v>208</v>
      </c>
      <c r="C45" s="37">
        <f>IIP_Indices!O84</f>
        <v>140.45400000000001</v>
      </c>
      <c r="D45" s="37">
        <f>'IIP_Annual average'!O84</f>
        <v>118.79616666666668</v>
      </c>
    </row>
    <row r="46" spans="1:4" x14ac:dyDescent="0.2">
      <c r="A46" s="45"/>
      <c r="B46" s="40" t="s">
        <v>209</v>
      </c>
      <c r="C46" s="37">
        <f>IIP_Indices!O85</f>
        <v>146.37</v>
      </c>
      <c r="D46" s="37">
        <f>'IIP_Annual average'!O85</f>
        <v>121.17775000000002</v>
      </c>
    </row>
    <row r="47" spans="1:4" x14ac:dyDescent="0.2">
      <c r="A47" s="45"/>
      <c r="B47" s="40" t="s">
        <v>210</v>
      </c>
      <c r="C47" s="37">
        <f>IIP_Indices!O86</f>
        <v>147.791</v>
      </c>
      <c r="D47" s="37">
        <f>'IIP_Annual average'!O86</f>
        <v>124.89899999999999</v>
      </c>
    </row>
    <row r="48" spans="1:4" x14ac:dyDescent="0.2">
      <c r="A48" s="45"/>
      <c r="B48" s="40" t="s">
        <v>211</v>
      </c>
      <c r="C48" s="37">
        <f>IIP_Indices!O87</f>
        <v>142.845</v>
      </c>
      <c r="D48" s="37">
        <f>'IIP_Annual average'!O87</f>
        <v>127.22066666666667</v>
      </c>
    </row>
    <row r="49" spans="1:4" x14ac:dyDescent="0.2">
      <c r="A49" s="45"/>
      <c r="B49" s="40" t="s">
        <v>212</v>
      </c>
      <c r="C49" s="37">
        <f>IIP_Indices!O88</f>
        <v>144.73400000000001</v>
      </c>
      <c r="D49" s="37">
        <f>'IIP_Annual average'!O88</f>
        <v>128.99783333333332</v>
      </c>
    </row>
    <row r="50" spans="1:4" x14ac:dyDescent="0.2">
      <c r="A50" s="45">
        <v>2018</v>
      </c>
      <c r="B50" s="40" t="s">
        <v>201</v>
      </c>
      <c r="C50" s="37">
        <f>IIP_Indices!O89</f>
        <v>129.971</v>
      </c>
      <c r="D50" s="37">
        <f>'IIP_Annual average'!O89</f>
        <v>130.21108333333333</v>
      </c>
    </row>
    <row r="51" spans="1:4" x14ac:dyDescent="0.2">
      <c r="A51" s="45"/>
      <c r="B51" s="40" t="s">
        <v>202</v>
      </c>
      <c r="C51" s="37">
        <f>IIP_Indices!O90</f>
        <v>117.721</v>
      </c>
      <c r="D51" s="37">
        <f>'IIP_Annual average'!O90</f>
        <v>131.31408333333334</v>
      </c>
    </row>
    <row r="52" spans="1:4" x14ac:dyDescent="0.2">
      <c r="A52" s="45"/>
      <c r="B52" s="40" t="s">
        <v>203</v>
      </c>
      <c r="C52" s="37">
        <f>IIP_Indices!O91</f>
        <v>118.31</v>
      </c>
      <c r="D52" s="37">
        <f>'IIP_Annual average'!O91</f>
        <v>131.68783333333332</v>
      </c>
    </row>
    <row r="53" spans="1:4" x14ac:dyDescent="0.2">
      <c r="A53" s="45"/>
      <c r="B53" s="40" t="s">
        <v>204</v>
      </c>
      <c r="C53" s="37">
        <f>IIP_Indices!O92</f>
        <v>116.791</v>
      </c>
      <c r="D53" s="37">
        <f>'IIP_Annual average'!O92</f>
        <v>132.65283333333332</v>
      </c>
    </row>
    <row r="54" spans="1:4" x14ac:dyDescent="0.2">
      <c r="A54" s="45"/>
      <c r="B54" s="40" t="s">
        <v>205</v>
      </c>
      <c r="C54" s="37">
        <f>IIP_Indices!O93</f>
        <v>131.732</v>
      </c>
      <c r="D54" s="37">
        <f>'IIP_Annual average'!O93</f>
        <v>133.32558333333333</v>
      </c>
    </row>
    <row r="55" spans="1:4" x14ac:dyDescent="0.2">
      <c r="A55" s="45"/>
      <c r="B55" s="40" t="s">
        <v>206</v>
      </c>
      <c r="C55" s="37">
        <f>IIP_Indices!O94</f>
        <v>149.357</v>
      </c>
      <c r="D55" s="37">
        <f>'IIP_Annual average'!O94</f>
        <v>135.58933333333331</v>
      </c>
    </row>
    <row r="56" spans="1:4" x14ac:dyDescent="0.2">
      <c r="A56" s="45"/>
      <c r="B56" s="40" t="s">
        <v>207</v>
      </c>
      <c r="C56" s="37">
        <f>IIP_Indices!O95</f>
        <v>147.04599999999999</v>
      </c>
      <c r="D56" s="37">
        <f>'IIP_Annual average'!O95</f>
        <v>136.09350000000001</v>
      </c>
    </row>
    <row r="57" spans="1:4" x14ac:dyDescent="0.2">
      <c r="A57" s="45"/>
      <c r="B57" s="40" t="s">
        <v>208</v>
      </c>
      <c r="C57" s="37">
        <f>IIP_Indices!O96</f>
        <v>171.905</v>
      </c>
      <c r="D57" s="37">
        <f>'IIP_Annual average'!O96</f>
        <v>138.71441666666666</v>
      </c>
    </row>
    <row r="58" spans="1:4" x14ac:dyDescent="0.2">
      <c r="A58" s="45"/>
      <c r="B58" s="40" t="s">
        <v>209</v>
      </c>
      <c r="C58" s="37">
        <f>IIP_Indices!O97</f>
        <v>173.19200000000001</v>
      </c>
      <c r="D58" s="37">
        <f>'IIP_Annual average'!O97</f>
        <v>140.94958333333332</v>
      </c>
    </row>
    <row r="59" spans="1:4" x14ac:dyDescent="0.2">
      <c r="A59" s="45"/>
      <c r="B59" s="40" t="s">
        <v>210</v>
      </c>
      <c r="C59" s="37">
        <f>IIP_Indices!O98</f>
        <v>161.98599999999999</v>
      </c>
      <c r="D59" s="37">
        <f>'IIP_Annual average'!O98</f>
        <v>142.13249999999996</v>
      </c>
    </row>
    <row r="60" spans="1:4" x14ac:dyDescent="0.2">
      <c r="A60" s="45"/>
      <c r="B60" s="40" t="s">
        <v>211</v>
      </c>
      <c r="C60" s="37">
        <f>IIP_Indices!O99</f>
        <v>153.917</v>
      </c>
      <c r="D60" s="37">
        <f>'IIP_Annual average'!O99</f>
        <v>143.05516666666665</v>
      </c>
    </row>
    <row r="61" spans="1:4" x14ac:dyDescent="0.2">
      <c r="A61" s="45"/>
      <c r="B61" s="40" t="s">
        <v>212</v>
      </c>
      <c r="C61" s="37">
        <f>IIP_Indices!O100</f>
        <v>145.11699999999999</v>
      </c>
      <c r="D61" s="37">
        <f>'IIP_Annual average'!O100</f>
        <v>143.08708333333331</v>
      </c>
    </row>
    <row r="62" spans="1:4" x14ac:dyDescent="0.2">
      <c r="A62" s="45">
        <v>2019</v>
      </c>
      <c r="B62" s="40" t="s">
        <v>201</v>
      </c>
      <c r="C62" s="37">
        <f>IIP_Indices!O101</f>
        <v>138.119</v>
      </c>
      <c r="D62" s="37">
        <f>'IIP_Annual average'!O101</f>
        <v>143.76608333333331</v>
      </c>
    </row>
    <row r="63" spans="1:4" x14ac:dyDescent="0.2">
      <c r="A63" s="45"/>
      <c r="B63" s="40" t="s">
        <v>202</v>
      </c>
      <c r="C63" s="37">
        <f>IIP_Indices!O102</f>
        <v>130.858</v>
      </c>
      <c r="D63" s="37">
        <f>'IIP_Annual average'!O102</f>
        <v>144.86083333333332</v>
      </c>
    </row>
    <row r="64" spans="1:4" x14ac:dyDescent="0.2">
      <c r="A64" s="45"/>
      <c r="B64" s="40" t="s">
        <v>203</v>
      </c>
      <c r="C64" s="37">
        <f>IIP_Indices!O103</f>
        <v>135.482</v>
      </c>
      <c r="D64" s="37">
        <f>'IIP_Annual average'!O103</f>
        <v>146.2918333333333</v>
      </c>
    </row>
    <row r="65" spans="1:6" x14ac:dyDescent="0.2">
      <c r="A65" s="45"/>
      <c r="B65" s="40" t="s">
        <v>204</v>
      </c>
      <c r="C65" s="37">
        <f>IIP_Indices!O104</f>
        <v>138.23599999999999</v>
      </c>
      <c r="D65" s="37">
        <f>'IIP_Annual average'!O104</f>
        <v>148.07891666666663</v>
      </c>
    </row>
    <row r="66" spans="1:6" x14ac:dyDescent="0.2">
      <c r="A66" s="45"/>
      <c r="B66" s="40" t="s">
        <v>205</v>
      </c>
      <c r="C66" s="37">
        <f>IIP_Indices!O105</f>
        <v>151.054</v>
      </c>
      <c r="D66" s="37">
        <f>'IIP_Annual average'!O105</f>
        <v>149.68908333333331</v>
      </c>
    </row>
    <row r="67" spans="1:6" x14ac:dyDescent="0.2">
      <c r="A67" s="45"/>
      <c r="B67" s="40" t="s">
        <v>206</v>
      </c>
      <c r="C67" s="37">
        <f>IIP_Indices!O106</f>
        <v>154.08699999999999</v>
      </c>
      <c r="D67" s="37">
        <f>'IIP_Annual average'!O106</f>
        <v>150.08324999999999</v>
      </c>
    </row>
    <row r="68" spans="1:6" x14ac:dyDescent="0.2">
      <c r="A68" s="45"/>
      <c r="B68" s="40" t="s">
        <v>207</v>
      </c>
      <c r="C68" s="37">
        <f>IIP_Indices!O107</f>
        <v>152.35400000000001</v>
      </c>
      <c r="D68" s="37">
        <f>'IIP_Annual average'!O107</f>
        <v>150.52558333333334</v>
      </c>
    </row>
    <row r="69" spans="1:6" x14ac:dyDescent="0.2">
      <c r="A69" s="45"/>
      <c r="B69" s="40" t="s">
        <v>208</v>
      </c>
      <c r="C69" s="37">
        <f>IIP_Indices!O108</f>
        <v>142.661</v>
      </c>
      <c r="D69" s="37">
        <f>'IIP_Annual average'!O108</f>
        <v>148.08858333333336</v>
      </c>
      <c r="E69" s="33"/>
      <c r="F69" s="33"/>
    </row>
    <row r="70" spans="1:6" x14ac:dyDescent="0.2">
      <c r="A70" s="45"/>
      <c r="B70" s="40" t="s">
        <v>209</v>
      </c>
      <c r="C70" s="37">
        <f>IIP_Indices!O109</f>
        <v>131.32900000000001</v>
      </c>
      <c r="D70" s="37">
        <f>'IIP_Annual average'!O109</f>
        <v>144.6</v>
      </c>
    </row>
    <row r="71" spans="1:6" x14ac:dyDescent="0.2">
      <c r="A71" s="45"/>
      <c r="B71" s="40" t="s">
        <v>210</v>
      </c>
      <c r="C71" s="37">
        <f>IIP_Indices!O110</f>
        <v>138.625</v>
      </c>
      <c r="D71" s="37">
        <f>'IIP_Annual average'!O110</f>
        <v>142.65324999999999</v>
      </c>
    </row>
    <row r="72" spans="1:6" x14ac:dyDescent="0.2">
      <c r="A72" s="45"/>
      <c r="B72" s="40" t="s">
        <v>211</v>
      </c>
      <c r="C72" s="37">
        <f>IIP_Indices!O111</f>
        <v>157.82</v>
      </c>
      <c r="D72" s="37">
        <f>'IIP_Annual average'!O111</f>
        <v>142.9785</v>
      </c>
    </row>
    <row r="73" spans="1:6" x14ac:dyDescent="0.2">
      <c r="A73" s="45"/>
      <c r="B73" s="40" t="s">
        <v>212</v>
      </c>
      <c r="C73" s="37">
        <f>IIP_Indices!O112</f>
        <v>161.65700000000001</v>
      </c>
      <c r="D73" s="37">
        <f>'IIP_Annual average'!O112</f>
        <v>144.3568333333333</v>
      </c>
    </row>
    <row r="74" spans="1:6" x14ac:dyDescent="0.2">
      <c r="A74" s="38">
        <v>2020</v>
      </c>
      <c r="B74" s="40" t="s">
        <v>201</v>
      </c>
      <c r="C74" s="37">
        <f>IIP_Indices!O113</f>
        <v>151.94300000000001</v>
      </c>
      <c r="D74" s="37">
        <f>'IIP_Annual average'!O113</f>
        <v>145.50883333333331</v>
      </c>
    </row>
  </sheetData>
  <mergeCells count="6">
    <mergeCell ref="A62:A73"/>
    <mergeCell ref="A2:A13"/>
    <mergeCell ref="A14:A25"/>
    <mergeCell ref="A26:A37"/>
    <mergeCell ref="A38:A49"/>
    <mergeCell ref="A50:A61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C2:I15"/>
  <sheetViews>
    <sheetView workbookViewId="0">
      <selection activeCell="I14" sqref="I14"/>
    </sheetView>
  </sheetViews>
  <sheetFormatPr defaultColWidth="8.85546875" defaultRowHeight="14.25" x14ac:dyDescent="0.2"/>
  <cols>
    <col min="1" max="3" width="8.85546875" style="30"/>
    <col min="4" max="4" width="49" style="30" bestFit="1" customWidth="1"/>
    <col min="5" max="5" width="16.7109375" style="30" bestFit="1" customWidth="1"/>
    <col min="6" max="6" width="12.28515625" style="30" customWidth="1"/>
    <col min="7" max="8" width="8.85546875" style="30"/>
    <col min="9" max="9" width="8.85546875" style="30" customWidth="1"/>
    <col min="10" max="16384" width="8.85546875" style="30"/>
  </cols>
  <sheetData>
    <row r="2" spans="3:9" ht="18" x14ac:dyDescent="0.25">
      <c r="C2" s="29" t="s">
        <v>221</v>
      </c>
      <c r="D2" s="23"/>
      <c r="E2" s="23"/>
      <c r="F2" s="23"/>
    </row>
    <row r="3" spans="3:9" ht="42.75" x14ac:dyDescent="0.2">
      <c r="C3" s="17" t="s">
        <v>194</v>
      </c>
      <c r="D3" s="31" t="s">
        <v>174</v>
      </c>
      <c r="E3" s="32" t="s">
        <v>127</v>
      </c>
      <c r="F3" s="32" t="s">
        <v>128</v>
      </c>
    </row>
    <row r="4" spans="3:9" x14ac:dyDescent="0.2">
      <c r="C4" s="23" t="s">
        <v>2</v>
      </c>
      <c r="D4" s="23" t="s">
        <v>14</v>
      </c>
      <c r="E4" s="23">
        <v>147.137</v>
      </c>
      <c r="F4" s="14">
        <v>0.41116000000000003</v>
      </c>
      <c r="I4" s="33"/>
    </row>
    <row r="5" spans="3:9" x14ac:dyDescent="0.2">
      <c r="C5" s="23" t="s">
        <v>3</v>
      </c>
      <c r="D5" s="23" t="s">
        <v>15</v>
      </c>
      <c r="E5" s="23">
        <v>47.328000000000003</v>
      </c>
      <c r="F5" s="14">
        <v>0.13225000000000001</v>
      </c>
      <c r="I5" s="33"/>
    </row>
    <row r="6" spans="3:9" x14ac:dyDescent="0.2">
      <c r="C6" s="23" t="s">
        <v>4</v>
      </c>
      <c r="D6" s="23" t="s">
        <v>16</v>
      </c>
      <c r="E6" s="23">
        <v>53.73</v>
      </c>
      <c r="F6" s="14">
        <v>0.15014</v>
      </c>
      <c r="I6" s="33"/>
    </row>
    <row r="7" spans="3:9" x14ac:dyDescent="0.2">
      <c r="C7" s="23" t="s">
        <v>5</v>
      </c>
      <c r="D7" s="23" t="s">
        <v>17</v>
      </c>
      <c r="E7" s="23">
        <v>2.9009999999999998</v>
      </c>
      <c r="F7" s="14">
        <v>8.1099999999999992E-3</v>
      </c>
      <c r="I7" s="33"/>
    </row>
    <row r="8" spans="3:9" x14ac:dyDescent="0.2">
      <c r="C8" s="23" t="s">
        <v>6</v>
      </c>
      <c r="D8" s="23" t="s">
        <v>18</v>
      </c>
      <c r="E8" s="23">
        <v>5.7380000000000004</v>
      </c>
      <c r="F8" s="14">
        <v>1.6029999999999999E-2</v>
      </c>
      <c r="I8" s="33"/>
    </row>
    <row r="9" spans="3:9" x14ac:dyDescent="0.2">
      <c r="C9" s="23" t="s">
        <v>7</v>
      </c>
      <c r="D9" s="23" t="s">
        <v>19</v>
      </c>
      <c r="E9" s="23">
        <v>14.609</v>
      </c>
      <c r="F9" s="14">
        <v>4.0820000000000002E-2</v>
      </c>
      <c r="I9" s="33"/>
    </row>
    <row r="10" spans="3:9" x14ac:dyDescent="0.2">
      <c r="C10" s="23" t="s">
        <v>8</v>
      </c>
      <c r="D10" s="23" t="s">
        <v>20</v>
      </c>
      <c r="E10" s="23">
        <v>8.407</v>
      </c>
      <c r="F10" s="14">
        <v>2.349E-2</v>
      </c>
      <c r="I10" s="33"/>
    </row>
    <row r="11" spans="3:9" x14ac:dyDescent="0.2">
      <c r="C11" s="23" t="s">
        <v>9</v>
      </c>
      <c r="D11" s="23" t="s">
        <v>21</v>
      </c>
      <c r="E11" s="23">
        <v>11.22</v>
      </c>
      <c r="F11" s="14">
        <v>3.1350000000000003E-2</v>
      </c>
      <c r="I11" s="33"/>
    </row>
    <row r="12" spans="3:9" x14ac:dyDescent="0.2">
      <c r="C12" s="23" t="s">
        <v>10</v>
      </c>
      <c r="D12" s="23" t="s">
        <v>22</v>
      </c>
      <c r="E12" s="23">
        <v>7.8129999999999997</v>
      </c>
      <c r="F12" s="14">
        <v>2.1829999999999999E-2</v>
      </c>
      <c r="I12" s="33"/>
    </row>
    <row r="13" spans="3:9" x14ac:dyDescent="0.2">
      <c r="C13" s="23" t="s">
        <v>12</v>
      </c>
      <c r="D13" s="23" t="s">
        <v>24</v>
      </c>
      <c r="E13" s="23">
        <v>47.052999999999997</v>
      </c>
      <c r="F13" s="14">
        <v>0.13149</v>
      </c>
      <c r="I13" s="33"/>
    </row>
    <row r="14" spans="3:9" x14ac:dyDescent="0.2">
      <c r="C14" s="23" t="s">
        <v>13</v>
      </c>
      <c r="D14" s="23" t="s">
        <v>25</v>
      </c>
      <c r="E14" s="23">
        <v>11.923999999999999</v>
      </c>
      <c r="F14" s="14">
        <v>3.3320000000000002E-2</v>
      </c>
      <c r="I14" s="33"/>
    </row>
    <row r="15" spans="3:9" x14ac:dyDescent="0.2">
      <c r="C15" s="23"/>
      <c r="D15" s="22" t="s">
        <v>129</v>
      </c>
      <c r="E15" s="22">
        <v>357.86200000000002</v>
      </c>
      <c r="F15" s="12">
        <v>1</v>
      </c>
      <c r="I15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Matching table(RCPA&amp;ISIC Rev.4)</vt:lpstr>
      <vt:lpstr>IIP_Indices</vt:lpstr>
      <vt:lpstr>IIP_changes</vt:lpstr>
      <vt:lpstr>IIP_Annual average</vt:lpstr>
      <vt:lpstr>Graph</vt:lpstr>
      <vt:lpstr>IIP Weights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SIBOMANA</dc:creator>
  <cp:lastModifiedBy>Oscar SIBOMANA</cp:lastModifiedBy>
  <dcterms:created xsi:type="dcterms:W3CDTF">2019-06-18T07:52:49Z</dcterms:created>
  <dcterms:modified xsi:type="dcterms:W3CDTF">2020-03-04T06:29:36Z</dcterms:modified>
</cp:coreProperties>
</file>