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D:\NISR\REPORTS\2019\Annual report 2019\"/>
    </mc:Choice>
  </mc:AlternateContent>
  <xr:revisionPtr revIDLastSave="0" documentId="13_ncr:1_{0CB91EA5-D31E-43BE-BD60-A0157401A4E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 of Tables &amp; Figure" sheetId="1" r:id="rId1"/>
    <sheet name="Table 0" sheetId="2" r:id="rId2"/>
    <sheet name="Table 1" sheetId="3" r:id="rId3"/>
    <sheet name="Table 2" sheetId="4" r:id="rId4"/>
    <sheet name="Table 3" sheetId="6" r:id="rId5"/>
    <sheet name="Table 4" sheetId="7" r:id="rId6"/>
    <sheet name="Table 5" sheetId="16" r:id="rId7"/>
    <sheet name="Table 6" sheetId="17" r:id="rId8"/>
    <sheet name="Table 7" sheetId="18" r:id="rId9"/>
    <sheet name="Table 8" sheetId="19" r:id="rId10"/>
    <sheet name="Table 9" sheetId="20" r:id="rId11"/>
    <sheet name="Table 10" sheetId="21" r:id="rId12"/>
    <sheet name="Table 11" sheetId="22" r:id="rId13"/>
    <sheet name="Table 12" sheetId="23" r:id="rId14"/>
    <sheet name="Table 13" sheetId="24" r:id="rId15"/>
    <sheet name="Table 14" sheetId="25" r:id="rId16"/>
    <sheet name="Table 15" sheetId="26" r:id="rId17"/>
    <sheet name="Table 16" sheetId="27" r:id="rId18"/>
    <sheet name="Table 17" sheetId="28" r:id="rId19"/>
    <sheet name="Table 18" sheetId="29" r:id="rId20"/>
    <sheet name="Table 19" sheetId="30" r:id="rId21"/>
    <sheet name="Table 20" sheetId="31" r:id="rId22"/>
    <sheet name="Table 21" sheetId="32" r:id="rId23"/>
    <sheet name="Table 22" sheetId="33" r:id="rId24"/>
    <sheet name="Table 23" sheetId="34" r:id="rId25"/>
    <sheet name="Table 24" sheetId="35" r:id="rId26"/>
    <sheet name="Table 25" sheetId="36" r:id="rId27"/>
    <sheet name="Table 26" sheetId="37" r:id="rId28"/>
    <sheet name="Table 27" sheetId="38" r:id="rId29"/>
    <sheet name="Table 28" sheetId="39" r:id="rId30"/>
    <sheet name="Table 29" sheetId="40" r:id="rId31"/>
    <sheet name="Table 30" sheetId="41" r:id="rId32"/>
    <sheet name="Table 31" sheetId="42" r:id="rId33"/>
    <sheet name="Table 32" sheetId="43" r:id="rId34"/>
    <sheet name="Table 33" sheetId="45" r:id="rId35"/>
    <sheet name="Table 34" sheetId="44" r:id="rId36"/>
    <sheet name="Table 35" sheetId="46" r:id="rId37"/>
    <sheet name="Table 36" sheetId="47" r:id="rId38"/>
    <sheet name="Table 37" sheetId="48" r:id="rId39"/>
    <sheet name="Table 38" sheetId="49" r:id="rId40"/>
    <sheet name="Table 39" sheetId="50" r:id="rId41"/>
    <sheet name="Table 40" sheetId="51" r:id="rId42"/>
    <sheet name="Table 41" sheetId="52" r:id="rId43"/>
    <sheet name="Table 42" sheetId="53" r:id="rId44"/>
    <sheet name="Table 43" sheetId="54" r:id="rId45"/>
    <sheet name="Table 44" sheetId="55" r:id="rId46"/>
    <sheet name="Table 45" sheetId="56" r:id="rId47"/>
    <sheet name="Table 46" sheetId="57" r:id="rId48"/>
    <sheet name="Table 47" sheetId="58" r:id="rId49"/>
    <sheet name="Table 48" sheetId="59" r:id="rId50"/>
    <sheet name="Table 49" sheetId="60" r:id="rId51"/>
    <sheet name="Table 50" sheetId="61" r:id="rId52"/>
    <sheet name="Table 51" sheetId="62" r:id="rId53"/>
    <sheet name="Table 52" sheetId="63" r:id="rId54"/>
    <sheet name="Table 53" sheetId="64" r:id="rId55"/>
    <sheet name="Table 54" sheetId="65" r:id="rId56"/>
    <sheet name="Table 55" sheetId="66" r:id="rId57"/>
    <sheet name="Table 56" sheetId="67" r:id="rId58"/>
    <sheet name="Table 57" sheetId="68" r:id="rId59"/>
    <sheet name="Table 58" sheetId="69" r:id="rId60"/>
    <sheet name="Table 59" sheetId="70" r:id="rId61"/>
    <sheet name="Table 60" sheetId="71" r:id="rId62"/>
    <sheet name="Figure 5" sheetId="5" r:id="rId63"/>
    <sheet name="Figure 6" sheetId="8" r:id="rId64"/>
    <sheet name="Figure 7" sheetId="9" r:id="rId65"/>
    <sheet name="Figure 8" sheetId="10" r:id="rId66"/>
    <sheet name="Figure 9" sheetId="11" r:id="rId67"/>
    <sheet name="Figure 10" sheetId="12" r:id="rId68"/>
    <sheet name="Figure 11" sheetId="13" r:id="rId69"/>
    <sheet name="Figure 12" sheetId="14" r:id="rId70"/>
    <sheet name="Figure 13" sheetId="15" r:id="rId71"/>
  </sheets>
  <definedNames>
    <definedName name="_Hlk533159325" localSheetId="1">'Table 0'!$B$3</definedName>
    <definedName name="_Toc27052567" localSheetId="3">'Table 2'!$B$2</definedName>
    <definedName name="_Toc27052568" localSheetId="4">'Table 3'!$B$2</definedName>
    <definedName name="_Toc28092058" localSheetId="2">'Table 1'!$B$2</definedName>
    <definedName name="_Toc28092061" localSheetId="5">'Table 4'!$B$2</definedName>
    <definedName name="_Toc28092062" localSheetId="6">'Table 5'!$B$2</definedName>
    <definedName name="_Toc28092063" localSheetId="7">'Table 6'!$B$2</definedName>
    <definedName name="_Toc28092064" localSheetId="8">'Table 7'!$B$2</definedName>
    <definedName name="_Toc28092065" localSheetId="9">'Table 8'!$B$2</definedName>
    <definedName name="_Toc28092066" localSheetId="10">'Table 9'!$B$2</definedName>
    <definedName name="_Toc28092067" localSheetId="11">'Table 10'!$B$2</definedName>
    <definedName name="_Toc28092068" localSheetId="12">'Table 11'!$B$2</definedName>
    <definedName name="_Toc28092069" localSheetId="13">'Table 12'!$B$2</definedName>
    <definedName name="_Toc28092070" localSheetId="14">'Table 13'!$B$2</definedName>
    <definedName name="_Toc28092071" localSheetId="15">'Table 14'!$B$2</definedName>
    <definedName name="_Toc28092072" localSheetId="16">'Table 15'!$B$2</definedName>
    <definedName name="_Toc28092073" localSheetId="17">'Table 16'!$B$2</definedName>
    <definedName name="_Toc28092074" localSheetId="18">'Table 17'!$B$2</definedName>
    <definedName name="_Toc28092075" localSheetId="19">'Table 18'!$B$2</definedName>
    <definedName name="_Toc28092076" localSheetId="20">'Table 19'!$B$2</definedName>
    <definedName name="_Toc28092077" localSheetId="21">'Table 20'!$B$2</definedName>
    <definedName name="_Toc28092078" localSheetId="22">'Table 21'!$B$2</definedName>
    <definedName name="_Toc28092079" localSheetId="23">'Table 22'!$B$2</definedName>
    <definedName name="_Toc28092080" localSheetId="24">'Table 23'!$B$2</definedName>
    <definedName name="_Toc28092081" localSheetId="25">'Table 24'!$B$2</definedName>
    <definedName name="_Toc28092082" localSheetId="26">'Table 25'!$B$2</definedName>
    <definedName name="_Toc28092083" localSheetId="27">'Table 26'!$B$2</definedName>
    <definedName name="_Toc28092084" localSheetId="28">'Table 27'!#REF!</definedName>
    <definedName name="_Toc28092085" localSheetId="29">'Table 28'!$B$2</definedName>
    <definedName name="_Toc28092086" localSheetId="30">'Table 29'!$B$2</definedName>
    <definedName name="_Toc28092087" localSheetId="31">'Table 30'!$B$2</definedName>
    <definedName name="_Toc28092088" localSheetId="32">'Table 31'!$B$2</definedName>
    <definedName name="_Toc28092089" localSheetId="33">'Table 32'!$B$2</definedName>
    <definedName name="_Toc28092090" localSheetId="34">'Table 33'!$B$2</definedName>
    <definedName name="_Toc28092091" localSheetId="35">'Table 34'!$B$2</definedName>
    <definedName name="_Toc28092092" localSheetId="36">'Table 35'!$B$2</definedName>
    <definedName name="_Toc28092093" localSheetId="37">'Table 36'!$B$2</definedName>
    <definedName name="_Toc28092094" localSheetId="38">'Table 37'!$B$2</definedName>
    <definedName name="_Toc28092095" localSheetId="39">'Table 38'!$B$2</definedName>
    <definedName name="_Toc28092096" localSheetId="40">'Table 39'!$B$2</definedName>
    <definedName name="_Toc28092097" localSheetId="41">'Table 40'!$B$2</definedName>
    <definedName name="_Toc28092098" localSheetId="42">'Table 41'!$B$2</definedName>
    <definedName name="_Toc28092099" localSheetId="43">'Table 42'!$B$2</definedName>
    <definedName name="_Toc28092100" localSheetId="44">'Table 43'!$B$2</definedName>
    <definedName name="_Toc28092101" localSheetId="45">'Table 44'!$B$2</definedName>
    <definedName name="_Toc28092102" localSheetId="46">'Table 45'!$B$2</definedName>
    <definedName name="_Toc28092103" localSheetId="48">'Table 46'!$B$2</definedName>
    <definedName name="_Toc28092104" localSheetId="48">'Table 47'!$B$2</definedName>
    <definedName name="_Toc28092105" localSheetId="49">'Table 48'!$B$2</definedName>
    <definedName name="_Toc28092106" localSheetId="50">'Table 49'!$B$2</definedName>
    <definedName name="_Toc28092107" localSheetId="51">'Table 50'!$B$2</definedName>
    <definedName name="_Toc28092108" localSheetId="52">'Table 51'!$B$2</definedName>
    <definedName name="_Toc28092109" localSheetId="53">'Table 52'!$B$2</definedName>
    <definedName name="_Toc28092110" localSheetId="54">'Table 53'!$B$2</definedName>
    <definedName name="_Toc28092111" localSheetId="55">'Table 54'!$B$2</definedName>
    <definedName name="_Toc28092112" localSheetId="56">'Table 55'!$B$2</definedName>
    <definedName name="_Toc28092113" localSheetId="57">'Table 56'!$B$2</definedName>
    <definedName name="_Toc28092114" localSheetId="58">'Table 57'!$B$2</definedName>
    <definedName name="_Toc28092115" localSheetId="59">'Table 58'!$B$2</definedName>
    <definedName name="_Toc28092116" localSheetId="60">'Table 59'!$B$2</definedName>
    <definedName name="_Toc28092117" localSheetId="61">'Table 60'!$B$2</definedName>
    <definedName name="_Toc28092122" localSheetId="62">'Figure 5'!$B$2</definedName>
    <definedName name="_Toc28092123" localSheetId="63">'Figure 6'!$B$2</definedName>
    <definedName name="_Toc28092124" localSheetId="64">'Figure 7'!$B$2</definedName>
    <definedName name="_Toc28092125" localSheetId="65">'Figure 8'!$B$2</definedName>
    <definedName name="_Toc28092126" localSheetId="66">'Figure 9'!$B$2</definedName>
    <definedName name="_Toc28092127" localSheetId="67">'Figure 10'!$B$2</definedName>
    <definedName name="_Toc28092128" localSheetId="68">'Figure 11'!$B$2</definedName>
    <definedName name="_Toc28092129" localSheetId="69">'Figure 12'!$B$2</definedName>
    <definedName name="_Toc28092130" localSheetId="70">'Figure 13'!$B$2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8" i="1" l="1"/>
  <c r="C73" i="1"/>
  <c r="C72" i="1"/>
  <c r="C71" i="1"/>
  <c r="C70" i="1"/>
  <c r="C69" i="1"/>
  <c r="C67" i="1"/>
  <c r="C66" i="1"/>
  <c r="C65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24" i="1"/>
  <c r="C37" i="1"/>
  <c r="C43" i="1"/>
  <c r="C42" i="1"/>
  <c r="C41" i="1"/>
  <c r="C40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<sst xmlns="http://schemas.openxmlformats.org/spreadsheetml/2006/main" count="7875" uniqueCount="627">
  <si>
    <t>Stratum Code</t>
  </si>
  <si>
    <t>Stratum name</t>
  </si>
  <si>
    <t>Area (Ha)</t>
  </si>
  <si>
    <t>Percentage share</t>
  </si>
  <si>
    <t>Tea plantations</t>
  </si>
  <si>
    <t>Intensive agriculture land on Hillsides</t>
  </si>
  <si>
    <t>Intensive agriculture land in marshlands</t>
  </si>
  <si>
    <t>Rangelands area</t>
  </si>
  <si>
    <t>Urban area and rural settlements</t>
  </si>
  <si>
    <t>Non crop land</t>
  </si>
  <si>
    <t>Water bodies</t>
  </si>
  <si>
    <t>National Parks</t>
  </si>
  <si>
    <t>Forest and woodlands</t>
  </si>
  <si>
    <t xml:space="preserve">List of strata  </t>
  </si>
  <si>
    <t xml:space="preserve">Number of sampled segments per district </t>
  </si>
  <si>
    <t>District</t>
  </si>
  <si>
    <t>Segments (Season A&amp;B)</t>
  </si>
  <si>
    <t>Total area (in ha)</t>
  </si>
  <si>
    <t>Share (%)</t>
  </si>
  <si>
    <t>Segments (Season C)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</si>
  <si>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</si>
  <si>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</si>
  <si>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</si>
  <si>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</si>
  <si>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</si>
  <si>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</si>
  <si>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</si>
  <si>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</si>
  <si>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</si>
  <si>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</si>
  <si>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</si>
  <si>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</si>
  <si>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</si>
  <si>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</si>
  <si>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</si>
  <si>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</si>
  <si>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</si>
  <si>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</si>
  <si>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</si>
  <si>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</si>
  <si>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</si>
  <si>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</si>
  <si>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</si>
  <si>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</si>
  <si>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</si>
  <si>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</si>
  <si>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</si>
  <si>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</si>
  <si>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</si>
  <si>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</si>
  <si>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Total</t>
  </si>
  <si>
    <t xml:space="preserve">Main crops Gross Value Added in current prices (Value RWF per ha) </t>
  </si>
  <si>
    <t>Crop name</t>
  </si>
  <si>
    <t>Sorghum</t>
  </si>
  <si>
    <t>Maize</t>
  </si>
  <si>
    <t>Wheat</t>
  </si>
  <si>
    <t>Paddy rice</t>
  </si>
  <si>
    <t>Irish potato</t>
  </si>
  <si>
    <t>Sweet potato</t>
  </si>
  <si>
    <t>Cassava</t>
  </si>
  <si>
    <t>Beans</t>
  </si>
  <si>
    <t>Pea</t>
  </si>
  <si>
    <t>Banana for beer</t>
  </si>
  <si>
    <t>Cooking banana</t>
  </si>
  <si>
    <t>Dessert banana</t>
  </si>
  <si>
    <t>Groundnuts</t>
  </si>
  <si>
    <t>Soybeans</t>
  </si>
  <si>
    <t>Season A 2019_Agricultural land use per district (,000Ha)</t>
  </si>
  <si>
    <t>Total land area</t>
  </si>
  <si>
    <t>Agricultural land</t>
  </si>
  <si>
    <t>% of agricultural land</t>
  </si>
  <si>
    <t>Area under seasonal crops</t>
  </si>
  <si>
    <t>Area under permanent crops</t>
  </si>
  <si>
    <t>Temporary fallow land</t>
  </si>
  <si>
    <t>Temporarily midow and pasture</t>
  </si>
  <si>
    <t>Area under permanent pasture</t>
  </si>
  <si>
    <t>Modern irrigated agricultural land</t>
  </si>
  <si>
    <t>-</t>
  </si>
  <si>
    <t>National</t>
  </si>
  <si>
    <t xml:space="preserve"> Season B 2019_Agricultural land use per district (,000Ha)</t>
  </si>
  <si>
    <t>Agriculture Land</t>
  </si>
  <si>
    <t>% of agriculture area</t>
  </si>
  <si>
    <t>Area under Seasonal crops</t>
  </si>
  <si>
    <t>Area under Permanent crops</t>
  </si>
  <si>
    <t>Temporarily midow and Pasture</t>
  </si>
  <si>
    <t>Area under Permanent pasture</t>
  </si>
  <si>
    <t>Irrigated agricultural land</t>
  </si>
  <si>
    <t>Pure Plots</t>
  </si>
  <si>
    <t>Mixed plots</t>
  </si>
  <si>
    <t>Overall</t>
  </si>
  <si>
    <t>Season A</t>
  </si>
  <si>
    <t>Season B</t>
  </si>
  <si>
    <t>Season C</t>
  </si>
  <si>
    <t>Average plot size by cropping system per Season and district in 2019 (in sqm)</t>
  </si>
  <si>
    <t>Season A 2019_Cultivated area by crop type per district (ha)</t>
  </si>
  <si>
    <t>Yarms &amp; Taro</t>
  </si>
  <si>
    <t>Bananas</t>
  </si>
  <si>
    <t>Groundnut</t>
  </si>
  <si>
    <t>Soybean</t>
  </si>
  <si>
    <t>Vegetables</t>
  </si>
  <si>
    <t>Fruits</t>
  </si>
  <si>
    <t>Other crops</t>
  </si>
  <si>
    <t>Total Developed Crop area</t>
  </si>
  <si>
    <t>Season B 2019_Cultivated area by crop type per District (ha)</t>
  </si>
  <si>
    <t>Yarm &amp; Taro</t>
  </si>
  <si>
    <t>Banana</t>
  </si>
  <si>
    <t>Total developed Crop area</t>
  </si>
  <si>
    <t xml:space="preserve">Nyarugenge </t>
  </si>
  <si>
    <t xml:space="preserve"> -   </t>
  </si>
  <si>
    <t xml:space="preserve">Gasabo </t>
  </si>
  <si>
    <t xml:space="preserve">Kicukiro </t>
  </si>
  <si>
    <t xml:space="preserve">Nyanza </t>
  </si>
  <si>
    <t xml:space="preserve">Gisagara </t>
  </si>
  <si>
    <t xml:space="preserve">Nyaruguru </t>
  </si>
  <si>
    <t xml:space="preserve">Huye </t>
  </si>
  <si>
    <t xml:space="preserve">Nyamagabe </t>
  </si>
  <si>
    <t xml:space="preserve">Ruhango </t>
  </si>
  <si>
    <t xml:space="preserve">Muhanga </t>
  </si>
  <si>
    <t xml:space="preserve">Kamonyi </t>
  </si>
  <si>
    <t xml:space="preserve">Karongi </t>
  </si>
  <si>
    <t xml:space="preserve">Rutsiro </t>
  </si>
  <si>
    <t xml:space="preserve">Rubavu </t>
  </si>
  <si>
    <t xml:space="preserve">Nyabihu </t>
  </si>
  <si>
    <t xml:space="preserve">Ngororero </t>
  </si>
  <si>
    <t xml:space="preserve">Rusizi </t>
  </si>
  <si>
    <t xml:space="preserve">Nyamasheke </t>
  </si>
  <si>
    <t xml:space="preserve">Rulindo </t>
  </si>
  <si>
    <t xml:space="preserve">Gakenke </t>
  </si>
  <si>
    <t xml:space="preserve"> Musanze </t>
  </si>
  <si>
    <t xml:space="preserve">Burera </t>
  </si>
  <si>
    <t xml:space="preserve"> Gicumbi </t>
  </si>
  <si>
    <t xml:space="preserve">Rwamagana </t>
  </si>
  <si>
    <t xml:space="preserve">Nyagatare </t>
  </si>
  <si>
    <t xml:space="preserve">Gatsibo </t>
  </si>
  <si>
    <t xml:space="preserve">Kayonza </t>
  </si>
  <si>
    <t xml:space="preserve">Kirehe </t>
  </si>
  <si>
    <t xml:space="preserve">Ngoma </t>
  </si>
  <si>
    <t xml:space="preserve">Bugesera </t>
  </si>
  <si>
    <t>Season C 2019_Cultivated area by crop type per District (ha)</t>
  </si>
  <si>
    <t>Vegetables and Fruits</t>
  </si>
  <si>
    <t>Developed land</t>
  </si>
  <si>
    <t>Season A 2019_Harvested area by crop type per district (ha)</t>
  </si>
  <si>
    <t>vegetables</t>
  </si>
  <si>
    <t>Folder crops</t>
  </si>
  <si>
    <t>Total Developed crop area</t>
  </si>
  <si>
    <t>Season B 2019_Harvested area by crop type per district (ha)</t>
  </si>
  <si>
    <t>Season C 2019_Harvested area by crop type per district (ha)</t>
  </si>
  <si>
    <t>Season A 2019_Average yield by crop type per district (Kg/Ha)</t>
  </si>
  <si>
    <t>Sweet potatoes</t>
  </si>
  <si>
    <t>Irish potatoes</t>
  </si>
  <si>
    <t>Yams &amp; Taro</t>
  </si>
  <si>
    <t>Peas</t>
  </si>
  <si>
    <t>Ground nuts</t>
  </si>
  <si>
    <t>Soya beans</t>
  </si>
  <si>
    <t>Bean</t>
  </si>
  <si>
    <t>Season B 2019_Average yield by crop type per district (Kg/Ha)</t>
  </si>
  <si>
    <t>Season C 2019_Average yield by crop type per district (Kg/Ha)</t>
  </si>
  <si>
    <t>Bush bean</t>
  </si>
  <si>
    <t>Climbing bean</t>
  </si>
  <si>
    <t>Season A 2019_Average yield (MT/Ha) for CIP crops by farmer type per district</t>
  </si>
  <si>
    <t>Yield for Large Scale Farmers</t>
  </si>
  <si>
    <t>Yield for Small Scale Farmers</t>
  </si>
  <si>
    <t xml:space="preserve"> Season B 2019_Average yield (MT/Ha) for CIP crops by farmer type per district</t>
  </si>
  <si>
    <t>Season A 2019_Crop production by crop type per district (MT)</t>
  </si>
  <si>
    <t>Season B 2019_Crop production by crop type per district (MT)</t>
  </si>
  <si>
    <t xml:space="preserve">District </t>
  </si>
  <si>
    <t xml:space="preserve"> Tubers and Roots </t>
  </si>
  <si>
    <t xml:space="preserve"> Sweet potatoes </t>
  </si>
  <si>
    <t xml:space="preserve"> Irish potatoes </t>
  </si>
  <si>
    <t xml:space="preserve"> Legumes and Pulses </t>
  </si>
  <si>
    <t xml:space="preserve"> Beans </t>
  </si>
  <si>
    <t xml:space="preserve"> Peas </t>
  </si>
  <si>
    <t xml:space="preserve"> Soya beans </t>
  </si>
  <si>
    <t xml:space="preserve"> Vegetables and Fruits </t>
  </si>
  <si>
    <t xml:space="preserve"> National </t>
  </si>
  <si>
    <t xml:space="preserve"> Nyarugenge </t>
  </si>
  <si>
    <t xml:space="preserve">               -   </t>
  </si>
  <si>
    <t xml:space="preserve"> Gasabo </t>
  </si>
  <si>
    <t xml:space="preserve"> Nyanza </t>
  </si>
  <si>
    <t xml:space="preserve"> Gisagara </t>
  </si>
  <si>
    <t xml:space="preserve"> Nyaruguru </t>
  </si>
  <si>
    <t xml:space="preserve"> Huye </t>
  </si>
  <si>
    <t xml:space="preserve"> Nyamagabe </t>
  </si>
  <si>
    <t xml:space="preserve"> Ruhango </t>
  </si>
  <si>
    <t xml:space="preserve"> Muhanga </t>
  </si>
  <si>
    <t xml:space="preserve"> Kamonyi </t>
  </si>
  <si>
    <t xml:space="preserve"> Karongi </t>
  </si>
  <si>
    <t xml:space="preserve"> Rutsiro </t>
  </si>
  <si>
    <t xml:space="preserve"> Rubavu </t>
  </si>
  <si>
    <t xml:space="preserve"> Nyabihu </t>
  </si>
  <si>
    <t xml:space="preserve"> Ngororero </t>
  </si>
  <si>
    <t xml:space="preserve"> Rusizi </t>
  </si>
  <si>
    <t xml:space="preserve"> Nyamasheke </t>
  </si>
  <si>
    <t xml:space="preserve"> Rulindo </t>
  </si>
  <si>
    <t xml:space="preserve"> Gakenke </t>
  </si>
  <si>
    <t xml:space="preserve"> Burera </t>
  </si>
  <si>
    <t xml:space="preserve"> Rwamagana </t>
  </si>
  <si>
    <t xml:space="preserve"> Nyagatare </t>
  </si>
  <si>
    <t xml:space="preserve"> Gatsibo </t>
  </si>
  <si>
    <t xml:space="preserve"> Kayonza </t>
  </si>
  <si>
    <t xml:space="preserve"> Kirehe </t>
  </si>
  <si>
    <t xml:space="preserve"> Bugesera </t>
  </si>
  <si>
    <t xml:space="preserve">Season C 2019_Crop production by crop type and district (MT) </t>
  </si>
  <si>
    <t>Crops</t>
  </si>
  <si>
    <t xml:space="preserve"> Sold  </t>
  </si>
  <si>
    <t xml:space="preserve"> Auto consumption </t>
  </si>
  <si>
    <t xml:space="preserve"> Wages for hired labor </t>
  </si>
  <si>
    <t xml:space="preserve"> Farm rent </t>
  </si>
  <si>
    <t xml:space="preserve"> Offered as gift </t>
  </si>
  <si>
    <t xml:space="preserve"> Barter trade/Exchanged with other things </t>
  </si>
  <si>
    <t xml:space="preserve"> Seeds </t>
  </si>
  <si>
    <t xml:space="preserve"> Fodder purposes </t>
  </si>
  <si>
    <t xml:space="preserve"> Stored  </t>
  </si>
  <si>
    <t xml:space="preserve"> Damaged/Post harvesting losses </t>
  </si>
  <si>
    <t xml:space="preserve"> Other usage </t>
  </si>
  <si>
    <t xml:space="preserve"> Total Produce </t>
  </si>
  <si>
    <t>Cereals</t>
  </si>
  <si>
    <t>Other cereals</t>
  </si>
  <si>
    <t>Tubers and Roots</t>
  </si>
  <si>
    <t>Yam &amp; Taro</t>
  </si>
  <si>
    <t>Legumes and Pulses</t>
  </si>
  <si>
    <t>Small red bean</t>
  </si>
  <si>
    <t>Vegetables and fruits</t>
  </si>
  <si>
    <t>Fodder crops</t>
  </si>
  <si>
    <t>Season A 2019_Share of crop production use by use type per crop type (percentages)</t>
  </si>
  <si>
    <t>Sold</t>
  </si>
  <si>
    <t>Auto consumption</t>
  </si>
  <si>
    <t>Wages for hired labor</t>
  </si>
  <si>
    <t>Farm rent</t>
  </si>
  <si>
    <t>Offered as gift</t>
  </si>
  <si>
    <t>Barter trade/Exchanged with other things</t>
  </si>
  <si>
    <t>Seeds</t>
  </si>
  <si>
    <t>Fodder purposes</t>
  </si>
  <si>
    <t>Stored</t>
  </si>
  <si>
    <t>Damaged/Post harvesting losses</t>
  </si>
  <si>
    <t>Other usage</t>
  </si>
  <si>
    <t>Total Produce</t>
  </si>
  <si>
    <t xml:space="preserve"> - </t>
  </si>
  <si>
    <t xml:space="preserve">    -</t>
  </si>
  <si>
    <t xml:space="preserve">- </t>
  </si>
  <si>
    <t xml:space="preserve"> -</t>
  </si>
  <si>
    <t>Total produce</t>
  </si>
  <si>
    <t>Tomato</t>
  </si>
  <si>
    <t>Cabbage</t>
  </si>
  <si>
    <t>Onion</t>
  </si>
  <si>
    <t>Carrot</t>
  </si>
  <si>
    <t>Eggplant</t>
  </si>
  <si>
    <t>Sweet pepper</t>
  </si>
  <si>
    <t>Amaranth</t>
  </si>
  <si>
    <t>Sugar beet</t>
  </si>
  <si>
    <t>Garlic</t>
  </si>
  <si>
    <t>French bean</t>
  </si>
  <si>
    <t>Cucumber</t>
  </si>
  <si>
    <t>Other annual crop</t>
  </si>
  <si>
    <t>Season C 2019_Share of crop production use by use type per crop type (percentages)</t>
  </si>
  <si>
    <t>Season B 2019_Share of crop production use by use type per crop type (percentages)</t>
  </si>
  <si>
    <t xml:space="preserve">Percentage of crops by sowing date per season and crop type in 2019 (in percentage) </t>
  </si>
  <si>
    <t>Season A 2019</t>
  </si>
  <si>
    <t>Season B 2019</t>
  </si>
  <si>
    <t>Season C 2019</t>
  </si>
  <si>
    <t>Before 01/09</t>
  </si>
  <si>
    <t>Between 01-15/09</t>
  </si>
  <si>
    <t>Between 16-30/09</t>
  </si>
  <si>
    <t>Between 01-15/10</t>
  </si>
  <si>
    <t>Between 16-31/10</t>
  </si>
  <si>
    <t>After 31/10</t>
  </si>
  <si>
    <t>Before 31/12</t>
  </si>
  <si>
    <t>Between 01-15/01</t>
  </si>
  <si>
    <t>Between 16- 31/01</t>
  </si>
  <si>
    <t>Between 01- 15/02</t>
  </si>
  <si>
    <t>Between 16- 28/02</t>
  </si>
  <si>
    <t>Between 01-15/03</t>
  </si>
  <si>
    <t>Between 16-31/03</t>
  </si>
  <si>
    <t>After 31/03</t>
  </si>
  <si>
    <t>Before 30/04</t>
  </si>
  <si>
    <t>Between 01-31/05</t>
  </si>
  <si>
    <t>Between 01- 30/06</t>
  </si>
  <si>
    <t>Between 01- 31/07</t>
  </si>
  <si>
    <t>After 31/07</t>
  </si>
  <si>
    <t>Taro</t>
  </si>
  <si>
    <t>Yams</t>
  </si>
  <si>
    <t xml:space="preserve"> Percentage of crops by sowing dates per season and district in 2019</t>
  </si>
  <si>
    <t>Between 16-31/01</t>
  </si>
  <si>
    <t>Between 01-15/02</t>
  </si>
  <si>
    <t>Before  30/04</t>
  </si>
  <si>
    <t>Between  01-31/05</t>
  </si>
  <si>
    <t>Percentage of plots with number of crops per plot and district in 2019</t>
  </si>
  <si>
    <t>1 Crop</t>
  </si>
  <si>
    <t>2 Crops</t>
  </si>
  <si>
    <t>3 Crops</t>
  </si>
  <si>
    <t>4 Crops</t>
  </si>
  <si>
    <t>5 Crops or more</t>
  </si>
  <si>
    <t>Average number of crops per plot</t>
  </si>
  <si>
    <t>Pure</t>
  </si>
  <si>
    <t>Mixed</t>
  </si>
  <si>
    <t>Table 27:</t>
  </si>
  <si>
    <t xml:space="preserve"> Cultivated area by cropping system, per season and district (%) in 2019</t>
  </si>
  <si>
    <t>Season A 2019_ Use of seeds by farmer type per district (in percentage)</t>
  </si>
  <si>
    <t>Percentage of Plots</t>
  </si>
  <si>
    <t>Percentage of Farmers</t>
  </si>
  <si>
    <t>Percentage of land area</t>
  </si>
  <si>
    <t>SSF</t>
  </si>
  <si>
    <t>LSF</t>
  </si>
  <si>
    <t>Traditional</t>
  </si>
  <si>
    <t>Improved</t>
  </si>
  <si>
    <t xml:space="preserve"> Season B 2019_Use of seeds by farmer type per district (in percentage)</t>
  </si>
  <si>
    <t>Percentage of plots</t>
  </si>
  <si>
    <t>Percentage of farmers</t>
  </si>
  <si>
    <t>Percentage of land size</t>
  </si>
  <si>
    <t>Season C 2019_Use of seeds types per district (in percentage)</t>
  </si>
  <si>
    <t xml:space="preserve">                  -   </t>
  </si>
  <si>
    <t xml:space="preserve">                     -   </t>
  </si>
  <si>
    <t xml:space="preserve"> Percentage of plots by type of seed per season and crop type in 2019</t>
  </si>
  <si>
    <t>Crop type</t>
  </si>
  <si>
    <t>Traditional seeds</t>
  </si>
  <si>
    <t>Improved seeds</t>
  </si>
  <si>
    <t>Other tubers</t>
  </si>
  <si>
    <t>Percentage of seeds by source of improved seeds per district in 2019</t>
  </si>
  <si>
    <t>Government</t>
  </si>
  <si>
    <t>Recognized seed multipliers</t>
  </si>
  <si>
    <t>Agro dealers</t>
  </si>
  <si>
    <t>NGOs</t>
  </si>
  <si>
    <t>Market</t>
  </si>
  <si>
    <t>Agriculture cooperatives</t>
  </si>
  <si>
    <t>Other Source</t>
  </si>
  <si>
    <t>Source of improved seeds by season per crop type in 2019 (in percentage)</t>
  </si>
  <si>
    <t>Crop</t>
  </si>
  <si>
    <t>Agro-dealers</t>
  </si>
  <si>
    <t>Other source</t>
  </si>
  <si>
    <t>Yes</t>
  </si>
  <si>
    <t>No</t>
  </si>
  <si>
    <t>Season B 2019_Use of organic fertilizer by farmer type per district (in percentage)</t>
  </si>
  <si>
    <t xml:space="preserve"> Season A 2019_Use of organic fertilizer by farmer type per district (in percentage)</t>
  </si>
  <si>
    <t>Season C 2019_Use of organic fertilizer per district</t>
  </si>
  <si>
    <t>Percentage of land si</t>
  </si>
  <si>
    <t>Season A2019_Use of inorganic fertilizer by farmer type per district</t>
  </si>
  <si>
    <t>Season B2019_Use of inorganic fertilizer by farmer type per district (in percentage)</t>
  </si>
  <si>
    <t>Season C 2019_Use of inorganic fertilizer per district (in percentage)</t>
  </si>
  <si>
    <t xml:space="preserve"> Percentage of plots by type of inorganic fertilizer, per season and district (in percentage)</t>
  </si>
  <si>
    <t>NPK 17-17-17</t>
  </si>
  <si>
    <t>NPK 20-10-10</t>
  </si>
  <si>
    <t>NPK 25-5-5</t>
  </si>
  <si>
    <t>Urea</t>
  </si>
  <si>
    <t>Liquid urea</t>
  </si>
  <si>
    <t>DAP</t>
  </si>
  <si>
    <t>KCL/MOP</t>
  </si>
  <si>
    <t>Others</t>
  </si>
  <si>
    <t>Table 41:</t>
  </si>
  <si>
    <t xml:space="preserve">Use of fertilizer per districts and farmer types (percentages) </t>
  </si>
  <si>
    <t>Organic only</t>
  </si>
  <si>
    <t>Inorganic only</t>
  </si>
  <si>
    <t>Both</t>
  </si>
  <si>
    <t>None</t>
  </si>
  <si>
    <t xml:space="preserve">Table 42: </t>
  </si>
  <si>
    <t xml:space="preserve">Percentage of plots by farmer type and type of fertilizer, per season and district </t>
  </si>
  <si>
    <t>Table 43:</t>
  </si>
  <si>
    <t xml:space="preserve">Percentage of Farmers by farmer type and type of fertilizer, per season and district </t>
  </si>
  <si>
    <t>Season A 2019_Use of pesticides by farmer type per district</t>
  </si>
  <si>
    <t>Season C 2019_Use of pesticides per district</t>
  </si>
  <si>
    <t xml:space="preserve">Table 45: </t>
  </si>
  <si>
    <t>Season B 2019_ Use of pesticides by farmer type per district</t>
  </si>
  <si>
    <t>Percentage of plots by type of pesticides, per season and district in 2019</t>
  </si>
  <si>
    <t>Dithane</t>
  </si>
  <si>
    <t>Ridomil</t>
  </si>
  <si>
    <t>Dimethoate</t>
  </si>
  <si>
    <t>Cypermethrin</t>
  </si>
  <si>
    <t>Dursiban</t>
  </si>
  <si>
    <t>Rocket</t>
  </si>
  <si>
    <t>Beam</t>
  </si>
  <si>
    <t xml:space="preserve"> Season A 2019_ Irrigation practice by farmer type and district</t>
  </si>
  <si>
    <t>Season B 2019_ Irrigation practice by farmer type per district</t>
  </si>
  <si>
    <t>Percentage of land</t>
  </si>
  <si>
    <t>--</t>
  </si>
  <si>
    <t>Season C 2019_ irrigation practice per district</t>
  </si>
  <si>
    <t>Percentage of plots by irrigation type, per season and district in 2019</t>
  </si>
  <si>
    <t>Types of irrigation used</t>
  </si>
  <si>
    <t>Surface irrigation</t>
  </si>
  <si>
    <t>Flood irrigation</t>
  </si>
  <si>
    <t>Drip irrigation</t>
  </si>
  <si>
    <t>Sprinkler irrigation</t>
  </si>
  <si>
    <t>Traditional techniques</t>
  </si>
  <si>
    <t>Percentage of irrigated plots by crop type, irrigation type  per season  in 2019</t>
  </si>
  <si>
    <t>Tradition techniques</t>
  </si>
  <si>
    <t>Percentage of plots by source of water used for irrigation, per season and district in 2019</t>
  </si>
  <si>
    <t>Rainwater</t>
  </si>
  <si>
    <t>Water treatment</t>
  </si>
  <si>
    <t>Underground</t>
  </si>
  <si>
    <t>Lake / streams</t>
  </si>
  <si>
    <t>Water catchment</t>
  </si>
  <si>
    <t>Other sources</t>
  </si>
  <si>
    <t>Season A 2019_Practice of erosion control measures by farmer type per district (in percentage)</t>
  </si>
  <si>
    <t>Season B 2019_Practice of erosion control measures by farmer type per district (in percentage)</t>
  </si>
  <si>
    <t>- </t>
  </si>
  <si>
    <t>-- </t>
  </si>
  <si>
    <t xml:space="preserve">-  </t>
  </si>
  <si>
    <t xml:space="preserve">        -   </t>
  </si>
  <si>
    <t xml:space="preserve">  </t>
  </si>
  <si>
    <t xml:space="preserve">      -</t>
  </si>
  <si>
    <t> -</t>
  </si>
  <si>
    <r>
      <t>Table 56</t>
    </r>
    <r>
      <rPr>
        <b/>
        <sz val="12"/>
        <color rgb="FF000000"/>
        <rFont val="Arial Narrow"/>
        <family val="2"/>
      </rPr>
      <t xml:space="preserve">: </t>
    </r>
    <r>
      <rPr>
        <b/>
        <sz val="12"/>
        <color theme="1"/>
        <rFont val="Arial Narrow"/>
        <family val="2"/>
      </rPr>
      <t/>
    </r>
  </si>
  <si>
    <t>Season C 2019_Practice of erosion control measures by district (in percentage)</t>
  </si>
  <si>
    <t>Percentage of plots by type of anti-erosion activities, per season and district in 2019</t>
  </si>
  <si>
    <t>Ditches</t>
  </si>
  <si>
    <t>Trees/Windbreak/ shelterbelt</t>
  </si>
  <si>
    <t>Bench terraces</t>
  </si>
  <si>
    <t>Progressive terraces</t>
  </si>
  <si>
    <t>Cover plants</t>
  </si>
  <si>
    <t>Water drainage</t>
  </si>
  <si>
    <t>Mulching</t>
  </si>
  <si>
    <t>Beds/ridges</t>
  </si>
  <si>
    <t>Water channels</t>
  </si>
  <si>
    <t>others</t>
  </si>
  <si>
    <t>Percentage of plots by degree of erosion, per season and district in 2019</t>
  </si>
  <si>
    <t>Severe (Rill erosion, Gully erosion, Mass movement/Landslides)</t>
  </si>
  <si>
    <t>Moderate (Diffuse overland flow erosion, overland flow erosion)</t>
  </si>
  <si>
    <t>Low (splash erosion, wind erosion)</t>
  </si>
  <si>
    <t>Percentage of plots by land ownership category, per season and district in 2019</t>
  </si>
  <si>
    <t>Owned</t>
  </si>
  <si>
    <t>Free lending</t>
  </si>
  <si>
    <t>Rented by cash or in-kind payment</t>
  </si>
  <si>
    <t xml:space="preserve"> Percentage of owned plots by land source and district</t>
  </si>
  <si>
    <t>Heritage</t>
  </si>
  <si>
    <t>Gift</t>
  </si>
  <si>
    <t>Exchange</t>
  </si>
  <si>
    <t>Bought</t>
  </si>
  <si>
    <t>Source: NISR, SAS 2019</t>
  </si>
  <si>
    <t xml:space="preserve">Summary of Seasonal Agricultural Survey main indicators </t>
  </si>
  <si>
    <t>Table 0:</t>
  </si>
  <si>
    <t>Table 0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</si>
  <si>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</si>
  <si>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</si>
  <si>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</si>
  <si>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</si>
  <si>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</si>
  <si>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</si>
  <si>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</si>
  <si>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</si>
  <si>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</si>
  <si>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</si>
  <si>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</si>
  <si>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</si>
  <si>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</si>
  <si>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</si>
  <si>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</si>
  <si>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</si>
  <si>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</si>
  <si>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</si>
  <si>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</si>
  <si>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</si>
  <si>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33</t>
  </si>
  <si>
    <t>Table 34</t>
  </si>
  <si>
    <t>Table 60</t>
  </si>
  <si>
    <t>List of Tables &amp; Figure</t>
  </si>
  <si>
    <t>Table 21</t>
  </si>
  <si>
    <t>Table 22</t>
  </si>
  <si>
    <t>Table 23</t>
  </si>
  <si>
    <t>Table 24</t>
  </si>
  <si>
    <t>Table 25</t>
  </si>
  <si>
    <t>Table 26</t>
  </si>
  <si>
    <t>Table 27</t>
  </si>
  <si>
    <t>Table 28</t>
  </si>
  <si>
    <t>Table 29</t>
  </si>
  <si>
    <t>Table 30</t>
  </si>
  <si>
    <t>Table 31</t>
  </si>
  <si>
    <t>Table 32</t>
  </si>
  <si>
    <t>Table 35</t>
  </si>
  <si>
    <t>Table 36</t>
  </si>
  <si>
    <t>Table 38</t>
  </si>
  <si>
    <t>Table 37</t>
  </si>
  <si>
    <t>Table 39</t>
  </si>
  <si>
    <t>Table 40</t>
  </si>
  <si>
    <t>Table 41</t>
  </si>
  <si>
    <t>Table 42</t>
  </si>
  <si>
    <t>Table 43</t>
  </si>
  <si>
    <t>Table 44</t>
  </si>
  <si>
    <t>Table 45</t>
  </si>
  <si>
    <t>Table 46</t>
  </si>
  <si>
    <t>Table 47</t>
  </si>
  <si>
    <t>Table 48</t>
  </si>
  <si>
    <t>Table 49</t>
  </si>
  <si>
    <t>Table 50</t>
  </si>
  <si>
    <t>Table 51</t>
  </si>
  <si>
    <t>Table 52</t>
  </si>
  <si>
    <t>Table 53</t>
  </si>
  <si>
    <t>Table 54</t>
  </si>
  <si>
    <t>Table 55</t>
  </si>
  <si>
    <t>Table 57</t>
  </si>
  <si>
    <t>Table 58</t>
  </si>
  <si>
    <t>Table 56</t>
  </si>
  <si>
    <t>Table 59</t>
  </si>
  <si>
    <t>List of Tables</t>
  </si>
  <si>
    <t>List of Figure</t>
  </si>
  <si>
    <t>Figure 5</t>
  </si>
  <si>
    <t>Agricultural land use for Season A and B 2019 (in thousards of hectares)</t>
  </si>
  <si>
    <t>Use of improved and traditional seeds in 2019 (in percentage)</t>
  </si>
  <si>
    <t>Figure 6</t>
  </si>
  <si>
    <t>Use of organic fertilizers in 2019 (in percentage)</t>
  </si>
  <si>
    <t>Figure 7</t>
  </si>
  <si>
    <t>Use of inorganic fertilizer in 2019 (in percentage)</t>
  </si>
  <si>
    <t>Figure 8</t>
  </si>
  <si>
    <t xml:space="preserve">Level of non-use of fertiliser (organic and inorganic fertilizer) in 2019 (in %) </t>
  </si>
  <si>
    <t>Figure 9</t>
  </si>
  <si>
    <t>Use of pesticides in 2019 (in percentage)</t>
  </si>
  <si>
    <t>Figure 10</t>
  </si>
  <si>
    <t>Practice of irrigation in 2019</t>
  </si>
  <si>
    <t>Figure 11</t>
  </si>
  <si>
    <t>Figure 12 </t>
  </si>
  <si>
    <t>Agricultural land ownership</t>
  </si>
  <si>
    <t>Figure 13</t>
  </si>
  <si>
    <t>Figure 12</t>
  </si>
  <si>
    <t>List of Tables and Figure</t>
  </si>
  <si>
    <r>
      <t>Table 59</t>
    </r>
    <r>
      <rPr>
        <b/>
        <sz val="12"/>
        <color rgb="FF000000"/>
        <rFont val="Arial Narrow"/>
        <family val="2"/>
      </rPr>
      <t xml:space="preserve">: </t>
    </r>
  </si>
  <si>
    <r>
      <t>Table 55</t>
    </r>
    <r>
      <rPr>
        <b/>
        <sz val="12"/>
        <color rgb="FF000000"/>
        <rFont val="Arial Narrow"/>
        <family val="2"/>
      </rPr>
      <t xml:space="preserve">: </t>
    </r>
    <r>
      <rPr>
        <b/>
        <sz val="12"/>
        <color theme="1"/>
        <rFont val="Arial Narrow"/>
        <family val="2"/>
      </rPr>
      <t/>
    </r>
  </si>
  <si>
    <t xml:space="preserve"> Practice of anti-erosion control measures in 2019</t>
  </si>
  <si>
    <t>Table 60:</t>
  </si>
  <si>
    <t xml:space="preserve">Table 58: </t>
  </si>
  <si>
    <t xml:space="preserve">Table 57: </t>
  </si>
  <si>
    <t xml:space="preserve">Table 54: </t>
  </si>
  <si>
    <t xml:space="preserve">Table 53: </t>
  </si>
  <si>
    <t xml:space="preserve">Table 52: </t>
  </si>
  <si>
    <t xml:space="preserve">Table 51: </t>
  </si>
  <si>
    <t xml:space="preserve">Table 50: </t>
  </si>
  <si>
    <t xml:space="preserve">Table 49: </t>
  </si>
  <si>
    <t>Table 48:</t>
  </si>
  <si>
    <t xml:space="preserve">Table 47: </t>
  </si>
  <si>
    <t xml:space="preserve">Table 46: </t>
  </si>
  <si>
    <t xml:space="preserve">Table 44: </t>
  </si>
  <si>
    <t>Table 40:</t>
  </si>
  <si>
    <t xml:space="preserve">Table 39: </t>
  </si>
  <si>
    <t xml:space="preserve">Table 38: </t>
  </si>
  <si>
    <t xml:space="preserve">Table 37: </t>
  </si>
  <si>
    <t xml:space="preserve">Table 36: </t>
  </si>
  <si>
    <t xml:space="preserve">Table 35: </t>
  </si>
  <si>
    <t>Table 34:</t>
  </si>
  <si>
    <t xml:space="preserve">Table 33: </t>
  </si>
  <si>
    <t xml:space="preserve">Table 32: </t>
  </si>
  <si>
    <t>Table 31:</t>
  </si>
  <si>
    <t>Table 30:</t>
  </si>
  <si>
    <t>Table 29:</t>
  </si>
  <si>
    <t xml:space="preserve">Table 28: </t>
  </si>
  <si>
    <t xml:space="preserve">Table 26: </t>
  </si>
  <si>
    <t>Table 25:</t>
  </si>
  <si>
    <t>Table 24:</t>
  </si>
  <si>
    <t xml:space="preserve">Table 23: </t>
  </si>
  <si>
    <t xml:space="preserve">Table 22: </t>
  </si>
  <si>
    <t>Table 21:</t>
  </si>
  <si>
    <t xml:space="preserve">Table 20: </t>
  </si>
  <si>
    <t>Table 19:</t>
  </si>
  <si>
    <t xml:space="preserve">Table 18: </t>
  </si>
  <si>
    <t>Table 17:</t>
  </si>
  <si>
    <t xml:space="preserve">Table 15: </t>
  </si>
  <si>
    <t xml:space="preserve">Table 14: </t>
  </si>
  <si>
    <t>Table 13:</t>
  </si>
  <si>
    <t xml:space="preserve">Table 12: </t>
  </si>
  <si>
    <t xml:space="preserve">Table 11: </t>
  </si>
  <si>
    <t xml:space="preserve">Table 10: </t>
  </si>
  <si>
    <t xml:space="preserve">Table 9: </t>
  </si>
  <si>
    <t xml:space="preserve">Table 8: </t>
  </si>
  <si>
    <t xml:space="preserve">Table 7: </t>
  </si>
  <si>
    <t xml:space="preserve">Table 6: </t>
  </si>
  <si>
    <t>Table 5:</t>
  </si>
  <si>
    <t>Table 4:</t>
  </si>
  <si>
    <t xml:space="preserve">Table 3: </t>
  </si>
  <si>
    <t xml:space="preserve">Table 2: </t>
  </si>
  <si>
    <t xml:space="preserve">Table 1: </t>
  </si>
  <si>
    <t>Uncultivated “protected‟ marshlands</t>
  </si>
  <si>
    <t xml:space="preserve">Table 16: </t>
  </si>
  <si>
    <t>SAS main indicators</t>
  </si>
  <si>
    <t>SAS 2017</t>
  </si>
  <si>
    <t>SAS 2018</t>
  </si>
  <si>
    <t>SAS 2019</t>
  </si>
  <si>
    <t>Cultivated area for major crops (Ha)</t>
  </si>
  <si>
    <t xml:space="preserve">Cooking banana </t>
  </si>
  <si>
    <t xml:space="preserve">Dessert banana </t>
  </si>
  <si>
    <t xml:space="preserve">Banana for beer </t>
  </si>
  <si>
    <t xml:space="preserve">Vegetables </t>
  </si>
  <si>
    <t>Harvested area for major crops (Ha)</t>
  </si>
  <si>
    <t xml:space="preserve">          -   </t>
  </si>
  <si>
    <t xml:space="preserve">          -</t>
  </si>
  <si>
    <t>           -</t>
  </si>
  <si>
    <t>Crop area under permanent crop (%)</t>
  </si>
  <si>
    <t>Coffee</t>
  </si>
  <si>
    <t>Tea</t>
  </si>
  <si>
    <t>Pasture</t>
  </si>
  <si>
    <t>Production for major crops (MT)</t>
  </si>
  <si>
    <t>Paddy Rice</t>
  </si>
  <si>
    <t>Yield for major crops (Kg/ha)</t>
  </si>
  <si>
    <t>Share of pure crop in agricultural land</t>
  </si>
  <si>
    <t>Small Scale Farmers</t>
  </si>
  <si>
    <t>Large Scale Farmers</t>
  </si>
  <si>
    <t xml:space="preserve">Percentage of plots with improved seeds </t>
  </si>
  <si>
    <t xml:space="preserve">Percentage of plots with organic fertilizer use </t>
  </si>
  <si>
    <t xml:space="preserve">Percentage of plots with inorganic fertilizers use </t>
  </si>
  <si>
    <t xml:space="preserve">Percentage of plots with pesticides use </t>
  </si>
  <si>
    <t>Percentage of irrigated plots</t>
  </si>
  <si>
    <t xml:space="preserve">Percentage of plots protected against erosion </t>
  </si>
  <si>
    <t xml:space="preserve">Percentage of farmers who used improved seeds </t>
  </si>
  <si>
    <t xml:space="preserve">Percentage of farmers who used organic fertilizer </t>
  </si>
  <si>
    <t xml:space="preserve">Percentage of farmers who used inorganic fertilizers </t>
  </si>
  <si>
    <t xml:space="preserve">Percentage of farmers who used pesticides </t>
  </si>
  <si>
    <t>Percentage of farmers who practiced irrigation</t>
  </si>
  <si>
    <t xml:space="preserve">Percentage of farmers who practiced anti-erosion activities </t>
  </si>
  <si>
    <t xml:space="preserve">Percentage of land area sown with improved seeds </t>
  </si>
  <si>
    <t xml:space="preserve">Percentage of fertilized land with organic fertilizer </t>
  </si>
  <si>
    <t xml:space="preserve">Percentage of fertilized land with inorganic fertilizer </t>
  </si>
  <si>
    <t>Percentage of land with pesticides application</t>
  </si>
  <si>
    <t>Percentage of irrigated agricultural land</t>
  </si>
  <si>
    <t>Percentage of land protected against erosion</t>
  </si>
  <si>
    <t>Total land area (,000Ha)</t>
  </si>
  <si>
    <t>Agriculture land (,000Ha)</t>
  </si>
  <si>
    <t>Percentage of agricultural area</t>
  </si>
  <si>
    <t>Area under permanent crops (,000Ha)</t>
  </si>
  <si>
    <t>Area under permanent pasture (,000Ha)</t>
  </si>
  <si>
    <t>Modern irrigated agricultural land (,000Ha)</t>
  </si>
  <si>
    <t>Area under seasonal crops(,000Ha)</t>
  </si>
  <si>
    <t>Temporary fallow land(,000Ha)</t>
  </si>
  <si>
    <t>Temporarily meadow and pasture(,000Ha)</t>
  </si>
  <si>
    <t>Arable land</t>
  </si>
  <si>
    <t>Physical cultivated land</t>
  </si>
  <si>
    <t xml:space="preserve">Arable land </t>
  </si>
  <si>
    <t xml:space="preserve">Physical cultivated land </t>
  </si>
  <si>
    <t xml:space="preserve">2014/2015 </t>
  </si>
  <si>
    <t>2015/2016</t>
  </si>
  <si>
    <t>2016/2017</t>
  </si>
  <si>
    <t>2017/2018</t>
  </si>
  <si>
    <r>
      <t xml:space="preserve">Source: </t>
    </r>
    <r>
      <rPr>
        <sz val="12"/>
        <color theme="1"/>
        <rFont val="Arial Narrow"/>
        <family val="2"/>
      </rPr>
      <t>NISR, SAS  2017, 2018 and 2019; National accounts 2015,2016,2017and 2018</t>
    </r>
  </si>
  <si>
    <t>Agriculture Gross Value Added / Ha at 2014 constant  prices (Rwf/ha)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</si>
</sst>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2"/>
      <color rgb="FFFFFFFF"/>
      <name val="Arial Narrow"/>
      <family val="2"/>
    </font>
    <font>
      <i/>
      <sz val="12"/>
      <color rgb="FF000000"/>
      <name val="Arial Narrow"/>
      <family val="2"/>
    </font>
    <font>
      <b/>
      <i/>
      <sz val="12"/>
      <color rgb="FF000000"/>
      <name val="Arial Narrow"/>
      <family val="2"/>
    </font>
    <font>
      <u/>
      <sz val="12"/>
      <color theme="10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10.5"/>
      <color rgb="FF000000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9.5"/>
      <color rgb="FF000000"/>
      <name val="Arial Narrow"/>
      <family val="2"/>
    </font>
    <font>
      <sz val="9.5"/>
      <color rgb="FF000000"/>
      <name val="Arial Narrow"/>
      <family val="2"/>
    </font>
    <font>
      <b/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sz val="10.5"/>
      <color rgb="FFBDD6EE"/>
      <name val="Arial Narrow"/>
      <family val="2"/>
    </font>
    <font>
      <sz val="1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 style="medium">
        <color rgb="FF70AD47"/>
      </left>
      <right/>
      <top/>
      <bottom style="medium">
        <color rgb="FFA8D08D"/>
      </bottom>
      <diagonal/>
    </border>
    <border>
      <left style="medium">
        <color rgb="FFA8D08D"/>
      </left>
      <right/>
      <top style="medium">
        <color rgb="FF70AD47"/>
      </top>
      <bottom style="medium">
        <color rgb="FFA8D08D"/>
      </bottom>
      <diagonal/>
    </border>
    <border>
      <left/>
      <right style="medium">
        <color rgb="FFA8D08D"/>
      </right>
      <top style="medium">
        <color rgb="FF70AD47"/>
      </top>
      <bottom style="medium">
        <color rgb="FFA8D08D"/>
      </bottom>
      <diagonal/>
    </border>
    <border>
      <left style="medium">
        <color rgb="FFA8D08D"/>
      </left>
      <right/>
      <top style="medium">
        <color rgb="FFA8D08D"/>
      </top>
      <bottom style="medium">
        <color rgb="FFA8D08D"/>
      </bottom>
      <diagonal/>
    </border>
    <border>
      <left/>
      <right style="medium">
        <color rgb="FFA8D08D"/>
      </right>
      <top style="medium">
        <color rgb="FFA8D08D"/>
      </top>
      <bottom style="medium">
        <color rgb="FFA8D08D"/>
      </bottom>
      <diagonal/>
    </border>
    <border>
      <left/>
      <right/>
      <top/>
      <bottom style="medium">
        <color rgb="FF70AD47"/>
      </bottom>
      <diagonal/>
    </border>
    <border>
      <left/>
      <right style="medium">
        <color rgb="FF70AD47"/>
      </right>
      <top/>
      <bottom style="medium">
        <color rgb="FF70AD47"/>
      </bottom>
      <diagonal/>
    </border>
    <border>
      <left/>
      <right/>
      <top style="medium">
        <color rgb="FF70AD47"/>
      </top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medium">
        <color rgb="FF70AD47"/>
      </left>
      <right/>
      <top/>
      <bottom/>
      <diagonal/>
    </border>
    <border>
      <left style="medium">
        <color rgb="FFA8D08D"/>
      </left>
      <right style="medium">
        <color rgb="FFA8D08D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rgb="FFFFFFFF"/>
      </right>
      <top style="medium">
        <color theme="4"/>
      </top>
      <bottom/>
      <diagonal/>
    </border>
    <border>
      <left style="medium">
        <color rgb="FFFFFFFF"/>
      </left>
      <right/>
      <top style="medium">
        <color theme="4"/>
      </top>
      <bottom style="medium">
        <color rgb="FFFFFFFF"/>
      </bottom>
      <diagonal/>
    </border>
    <border>
      <left/>
      <right/>
      <top style="medium">
        <color theme="4"/>
      </top>
      <bottom style="medium">
        <color rgb="FFFFFFFF"/>
      </bottom>
      <diagonal/>
    </border>
    <border>
      <left/>
      <right style="medium">
        <color rgb="FFFFFFFF"/>
      </right>
      <top style="medium">
        <color theme="4"/>
      </top>
      <bottom style="medium">
        <color rgb="FFFFFFFF"/>
      </bottom>
      <diagonal/>
    </border>
    <border>
      <left/>
      <right style="medium">
        <color theme="4"/>
      </right>
      <top style="medium">
        <color theme="4"/>
      </top>
      <bottom style="medium">
        <color rgb="FFFFFFFF"/>
      </bottom>
      <diagonal/>
    </border>
    <border>
      <left style="medium">
        <color theme="4"/>
      </left>
      <right/>
      <top/>
      <bottom style="medium">
        <color rgb="FFFFFFFF"/>
      </bottom>
      <diagonal/>
    </border>
    <border>
      <left/>
      <right style="medium">
        <color theme="4"/>
      </right>
      <top/>
      <bottom style="medium">
        <color rgb="FFFFFFFF"/>
      </bottom>
      <diagonal/>
    </border>
    <border>
      <left style="medium">
        <color theme="4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theme="4"/>
      </right>
      <top style="medium">
        <color rgb="FFFFFFFF"/>
      </top>
      <bottom style="medium">
        <color rgb="FFFFFFFF"/>
      </bottom>
      <diagonal/>
    </border>
    <border>
      <left style="medium">
        <color theme="4"/>
      </left>
      <right style="medium">
        <color rgb="FFFFFFFF"/>
      </right>
      <top/>
      <bottom/>
      <diagonal/>
    </border>
    <border>
      <left style="medium">
        <color theme="4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theme="4"/>
      </bottom>
      <diagonal/>
    </border>
    <border>
      <left/>
      <right/>
      <top style="medium">
        <color rgb="FFFFFFFF"/>
      </top>
      <bottom style="medium">
        <color theme="4"/>
      </bottom>
      <diagonal/>
    </border>
    <border>
      <left/>
      <right style="medium">
        <color rgb="FFFFFFFF"/>
      </right>
      <top style="medium">
        <color rgb="FFFFFFFF"/>
      </top>
      <bottom style="medium">
        <color theme="4"/>
      </bottom>
      <diagonal/>
    </border>
    <border>
      <left/>
      <right style="medium">
        <color theme="4"/>
      </right>
      <top style="medium">
        <color rgb="FFFFFFFF"/>
      </top>
      <bottom style="medium">
        <color theme="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39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vertical="center" textRotation="90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0" xfId="0" applyFont="1" applyBorder="1" applyAlignment="1">
      <alignment vertical="center" textRotation="90"/>
    </xf>
    <xf numFmtId="0" fontId="6" fillId="3" borderId="10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 textRotation="90"/>
    </xf>
    <xf numFmtId="0" fontId="6" fillId="3" borderId="10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vertical="center" textRotation="90"/>
    </xf>
    <xf numFmtId="0" fontId="5" fillId="0" borderId="10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textRotation="90" wrapText="1"/>
    </xf>
    <xf numFmtId="0" fontId="6" fillId="2" borderId="1" xfId="0" applyFont="1" applyFill="1" applyBorder="1" applyAlignment="1">
      <alignment vertical="center" textRotation="90" wrapText="1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10" fillId="0" borderId="2" xfId="0" applyFont="1" applyBorder="1" applyAlignment="1">
      <alignment horizontal="justify" vertical="center"/>
    </xf>
    <xf numFmtId="0" fontId="9" fillId="3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6" fillId="2" borderId="5" xfId="0" applyFont="1" applyFill="1" applyBorder="1" applyAlignment="1">
      <alignment vertical="center" textRotation="90"/>
    </xf>
    <xf numFmtId="0" fontId="6" fillId="2" borderId="1" xfId="0" applyFont="1" applyFill="1" applyBorder="1" applyAlignment="1">
      <alignment vertical="center" textRotation="90"/>
    </xf>
    <xf numFmtId="3" fontId="6" fillId="3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textRotation="90"/>
    </xf>
    <xf numFmtId="0" fontId="1" fillId="3" borderId="3" xfId="0" applyFont="1" applyFill="1" applyBorder="1" applyAlignment="1">
      <alignment vertical="center" textRotation="90" wrapText="1"/>
    </xf>
    <xf numFmtId="0" fontId="1" fillId="3" borderId="8" xfId="0" applyFont="1" applyFill="1" applyBorder="1" applyAlignment="1">
      <alignment vertical="center" textRotation="90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textRotation="90"/>
    </xf>
    <xf numFmtId="0" fontId="5" fillId="3" borderId="3" xfId="0" applyFont="1" applyFill="1" applyBorder="1" applyAlignment="1">
      <alignment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3" fontId="6" fillId="3" borderId="3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11" fillId="0" borderId="0" xfId="1" quotePrefix="1" applyFont="1"/>
    <xf numFmtId="0" fontId="2" fillId="0" borderId="3" xfId="0" applyFont="1" applyBorder="1" applyAlignment="1">
      <alignment vertical="top"/>
    </xf>
    <xf numFmtId="0" fontId="1" fillId="0" borderId="0" xfId="0" applyFont="1"/>
    <xf numFmtId="0" fontId="2" fillId="3" borderId="3" xfId="0" applyFont="1" applyFill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12" fillId="0" borderId="0" xfId="1" quotePrefix="1" applyFont="1"/>
    <xf numFmtId="0" fontId="4" fillId="0" borderId="0" xfId="0" applyFont="1"/>
    <xf numFmtId="0" fontId="3" fillId="0" borderId="0" xfId="0" applyFont="1"/>
    <xf numFmtId="0" fontId="15" fillId="5" borderId="18" xfId="0" applyFont="1" applyFill="1" applyBorder="1" applyAlignment="1">
      <alignment vertical="center"/>
    </xf>
    <xf numFmtId="0" fontId="15" fillId="6" borderId="18" xfId="0" applyFont="1" applyFill="1" applyBorder="1" applyAlignment="1">
      <alignment vertical="center"/>
    </xf>
    <xf numFmtId="0" fontId="16" fillId="5" borderId="18" xfId="0" applyFont="1" applyFill="1" applyBorder="1" applyAlignment="1">
      <alignment horizontal="justify" vertical="center"/>
    </xf>
    <xf numFmtId="3" fontId="16" fillId="5" borderId="18" xfId="0" applyNumberFormat="1" applyFont="1" applyFill="1" applyBorder="1" applyAlignment="1">
      <alignment horizontal="right" vertical="center"/>
    </xf>
    <xf numFmtId="0" fontId="16" fillId="5" borderId="18" xfId="0" applyFont="1" applyFill="1" applyBorder="1" applyAlignment="1">
      <alignment horizontal="right" vertical="center"/>
    </xf>
    <xf numFmtId="0" fontId="16" fillId="6" borderId="18" xfId="0" applyFont="1" applyFill="1" applyBorder="1" applyAlignment="1">
      <alignment horizontal="justify" vertical="center"/>
    </xf>
    <xf numFmtId="3" fontId="16" fillId="6" borderId="18" xfId="0" applyNumberFormat="1" applyFont="1" applyFill="1" applyBorder="1" applyAlignment="1">
      <alignment horizontal="right" vertical="center"/>
    </xf>
    <xf numFmtId="0" fontId="16" fillId="6" borderId="18" xfId="0" applyFont="1" applyFill="1" applyBorder="1" applyAlignment="1">
      <alignment horizontal="right" vertical="center"/>
    </xf>
    <xf numFmtId="3" fontId="17" fillId="5" borderId="18" xfId="0" applyNumberFormat="1" applyFont="1" applyFill="1" applyBorder="1" applyAlignment="1">
      <alignment horizontal="right" vertical="center"/>
    </xf>
    <xf numFmtId="3" fontId="18" fillId="6" borderId="18" xfId="0" applyNumberFormat="1" applyFont="1" applyFill="1" applyBorder="1" applyAlignment="1">
      <alignment horizontal="right" vertical="center"/>
    </xf>
    <xf numFmtId="0" fontId="18" fillId="6" borderId="18" xfId="0" applyFont="1" applyFill="1" applyBorder="1" applyAlignment="1">
      <alignment horizontal="right" vertical="center"/>
    </xf>
    <xf numFmtId="3" fontId="19" fillId="6" borderId="18" xfId="0" applyNumberFormat="1" applyFont="1" applyFill="1" applyBorder="1" applyAlignment="1">
      <alignment horizontal="right" vertical="center"/>
    </xf>
    <xf numFmtId="3" fontId="18" fillId="5" borderId="18" xfId="0" applyNumberFormat="1" applyFont="1" applyFill="1" applyBorder="1" applyAlignment="1">
      <alignment horizontal="right" vertical="center"/>
    </xf>
    <xf numFmtId="0" fontId="18" fillId="5" borderId="18" xfId="0" applyFont="1" applyFill="1" applyBorder="1" applyAlignment="1">
      <alignment horizontal="right" vertical="center"/>
    </xf>
    <xf numFmtId="3" fontId="19" fillId="5" borderId="18" xfId="0" applyNumberFormat="1" applyFont="1" applyFill="1" applyBorder="1" applyAlignment="1">
      <alignment horizontal="right" vertical="center"/>
    </xf>
    <xf numFmtId="0" fontId="19" fillId="6" borderId="18" xfId="0" applyFont="1" applyFill="1" applyBorder="1" applyAlignment="1">
      <alignment horizontal="justify" vertical="center"/>
    </xf>
    <xf numFmtId="0" fontId="19" fillId="6" borderId="18" xfId="0" applyFont="1" applyFill="1" applyBorder="1" applyAlignment="1">
      <alignment horizontal="right" vertical="center"/>
    </xf>
    <xf numFmtId="0" fontId="19" fillId="5" borderId="18" xfId="0" applyFont="1" applyFill="1" applyBorder="1" applyAlignment="1">
      <alignment horizontal="justify" vertical="center"/>
    </xf>
    <xf numFmtId="0" fontId="19" fillId="5" borderId="18" xfId="0" applyFont="1" applyFill="1" applyBorder="1" applyAlignment="1">
      <alignment horizontal="right" vertical="center"/>
    </xf>
    <xf numFmtId="3" fontId="19" fillId="6" borderId="18" xfId="0" applyNumberFormat="1" applyFont="1" applyFill="1" applyBorder="1" applyAlignment="1">
      <alignment horizontal="right" vertical="center" indent="2"/>
    </xf>
    <xf numFmtId="3" fontId="19" fillId="5" borderId="18" xfId="0" applyNumberFormat="1" applyFont="1" applyFill="1" applyBorder="1" applyAlignment="1">
      <alignment horizontal="right" vertical="center" indent="2"/>
    </xf>
    <xf numFmtId="0" fontId="20" fillId="6" borderId="18" xfId="0" applyFont="1" applyFill="1" applyBorder="1" applyAlignment="1">
      <alignment vertical="center"/>
    </xf>
    <xf numFmtId="0" fontId="20" fillId="5" borderId="18" xfId="0" applyFont="1" applyFill="1" applyBorder="1" applyAlignment="1">
      <alignment vertical="center"/>
    </xf>
    <xf numFmtId="0" fontId="21" fillId="6" borderId="18" xfId="0" applyFont="1" applyFill="1" applyBorder="1" applyAlignment="1">
      <alignment horizontal="justify" vertical="center"/>
    </xf>
    <xf numFmtId="0" fontId="21" fillId="5" borderId="18" xfId="0" applyFont="1" applyFill="1" applyBorder="1" applyAlignment="1">
      <alignment horizontal="justify" vertical="center"/>
    </xf>
    <xf numFmtId="0" fontId="22" fillId="5" borderId="18" xfId="0" applyFont="1" applyFill="1" applyBorder="1" applyAlignment="1">
      <alignment horizontal="right" vertical="center"/>
    </xf>
    <xf numFmtId="0" fontId="15" fillId="5" borderId="18" xfId="0" applyFont="1" applyFill="1" applyBorder="1" applyAlignment="1">
      <alignment horizontal="right" vertical="center"/>
    </xf>
    <xf numFmtId="0" fontId="20" fillId="6" borderId="18" xfId="0" applyFont="1" applyFill="1" applyBorder="1" applyAlignment="1">
      <alignment horizontal="justify" vertical="center"/>
    </xf>
    <xf numFmtId="0" fontId="23" fillId="5" borderId="18" xfId="0" applyFont="1" applyFill="1" applyBorder="1" applyAlignment="1">
      <alignment horizontal="justify" vertical="center"/>
    </xf>
    <xf numFmtId="3" fontId="23" fillId="5" borderId="18" xfId="0" applyNumberFormat="1" applyFont="1" applyFill="1" applyBorder="1" applyAlignment="1">
      <alignment horizontal="right" vertical="center"/>
    </xf>
    <xf numFmtId="0" fontId="23" fillId="5" borderId="18" xfId="0" applyFont="1" applyFill="1" applyBorder="1" applyAlignment="1">
      <alignment horizontal="right" vertical="center"/>
    </xf>
    <xf numFmtId="0" fontId="23" fillId="6" borderId="18" xfId="0" applyFont="1" applyFill="1" applyBorder="1" applyAlignment="1">
      <alignment horizontal="justify" vertical="center"/>
    </xf>
    <xf numFmtId="3" fontId="23" fillId="6" borderId="18" xfId="0" applyNumberFormat="1" applyFont="1" applyFill="1" applyBorder="1" applyAlignment="1">
      <alignment horizontal="right" vertical="center"/>
    </xf>
    <xf numFmtId="0" fontId="23" fillId="6" borderId="18" xfId="0" applyFont="1" applyFill="1" applyBorder="1" applyAlignment="1">
      <alignment horizontal="right" vertical="center"/>
    </xf>
    <xf numFmtId="0" fontId="23" fillId="5" borderId="18" xfId="0" applyFont="1" applyFill="1" applyBorder="1" applyAlignment="1">
      <alignment vertical="center"/>
    </xf>
    <xf numFmtId="0" fontId="23" fillId="6" borderId="18" xfId="0" applyFont="1" applyFill="1" applyBorder="1" applyAlignment="1">
      <alignment vertical="center"/>
    </xf>
    <xf numFmtId="0" fontId="0" fillId="6" borderId="18" xfId="0" applyFill="1" applyBorder="1" applyAlignment="1">
      <alignment vertical="top"/>
    </xf>
    <xf numFmtId="0" fontId="24" fillId="6" borderId="18" xfId="0" applyFont="1" applyFill="1" applyBorder="1" applyAlignment="1">
      <alignment vertical="center"/>
    </xf>
    <xf numFmtId="0" fontId="16" fillId="5" borderId="18" xfId="0" applyFont="1" applyFill="1" applyBorder="1" applyAlignment="1">
      <alignment horizontal="left" vertical="center" indent="1"/>
    </xf>
    <xf numFmtId="0" fontId="16" fillId="5" borderId="1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left" vertical="center" indent="1"/>
    </xf>
    <xf numFmtId="0" fontId="16" fillId="6" borderId="18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/>
    </xf>
    <xf numFmtId="0" fontId="16" fillId="6" borderId="18" xfId="0" applyFont="1" applyFill="1" applyBorder="1" applyAlignment="1">
      <alignment vertical="center"/>
    </xf>
    <xf numFmtId="3" fontId="16" fillId="5" borderId="18" xfId="0" applyNumberFormat="1" applyFont="1" applyFill="1" applyBorder="1" applyAlignment="1">
      <alignment horizontal="center" vertical="center"/>
    </xf>
    <xf numFmtId="3" fontId="16" fillId="6" borderId="18" xfId="0" applyNumberFormat="1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vertical="center"/>
    </xf>
    <xf numFmtId="0" fontId="6" fillId="7" borderId="22" xfId="0" applyFont="1" applyFill="1" applyBorder="1" applyAlignment="1">
      <alignment horizontal="right" vertical="center"/>
    </xf>
    <xf numFmtId="164" fontId="4" fillId="7" borderId="22" xfId="2" applyNumberFormat="1" applyFont="1" applyFill="1" applyBorder="1"/>
    <xf numFmtId="164" fontId="0" fillId="7" borderId="22" xfId="2" applyNumberFormat="1" applyFont="1" applyFill="1" applyBorder="1"/>
    <xf numFmtId="0" fontId="5" fillId="7" borderId="22" xfId="0" applyFont="1" applyFill="1" applyBorder="1" applyAlignment="1">
      <alignment horizontal="right" vertical="center"/>
    </xf>
    <xf numFmtId="165" fontId="4" fillId="7" borderId="22" xfId="2" applyNumberFormat="1" applyFont="1" applyFill="1" applyBorder="1"/>
    <xf numFmtId="165" fontId="0" fillId="7" borderId="22" xfId="2" applyNumberFormat="1" applyFont="1" applyFill="1" applyBorder="1"/>
    <xf numFmtId="4" fontId="5" fillId="7" borderId="22" xfId="0" applyNumberFormat="1" applyFont="1" applyFill="1" applyBorder="1" applyAlignment="1">
      <alignment horizontal="right" vertical="center"/>
    </xf>
    <xf numFmtId="164" fontId="25" fillId="7" borderId="22" xfId="2" applyNumberFormat="1" applyFont="1" applyFill="1" applyBorder="1"/>
    <xf numFmtId="0" fontId="26" fillId="0" borderId="22" xfId="0" applyFont="1" applyFill="1" applyBorder="1" applyAlignment="1">
      <alignment vertical="center"/>
    </xf>
    <xf numFmtId="0" fontId="27" fillId="0" borderId="22" xfId="0" applyFont="1" applyFill="1" applyBorder="1" applyAlignment="1">
      <alignment horizontal="center" vertical="center"/>
    </xf>
    <xf numFmtId="3" fontId="27" fillId="0" borderId="22" xfId="0" applyNumberFormat="1" applyFont="1" applyFill="1" applyBorder="1" applyAlignment="1">
      <alignment horizontal="right" vertical="center"/>
    </xf>
    <xf numFmtId="0" fontId="26" fillId="0" borderId="22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right" vertical="center"/>
    </xf>
    <xf numFmtId="0" fontId="1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right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vertical="top"/>
    </xf>
    <xf numFmtId="4" fontId="2" fillId="0" borderId="22" xfId="0" applyNumberFormat="1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right" vertical="center"/>
    </xf>
    <xf numFmtId="4" fontId="1" fillId="0" borderId="22" xfId="0" applyNumberFormat="1" applyFont="1" applyFill="1" applyBorder="1" applyAlignment="1">
      <alignment horizontal="right" vertical="center"/>
    </xf>
    <xf numFmtId="3" fontId="1" fillId="0" borderId="22" xfId="0" applyNumberFormat="1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4" fillId="4" borderId="18" xfId="0" applyFont="1" applyFill="1" applyBorder="1" applyAlignment="1">
      <alignment vertical="center"/>
    </xf>
    <xf numFmtId="0" fontId="0" fillId="6" borderId="19" xfId="0" applyFill="1" applyBorder="1" applyAlignment="1">
      <alignment vertical="top"/>
    </xf>
    <xf numFmtId="0" fontId="0" fillId="6" borderId="20" xfId="0" applyFill="1" applyBorder="1" applyAlignment="1">
      <alignment vertical="top"/>
    </xf>
    <xf numFmtId="0" fontId="0" fillId="5" borderId="19" xfId="0" applyFill="1" applyBorder="1" applyAlignment="1">
      <alignment vertical="top"/>
    </xf>
    <xf numFmtId="0" fontId="0" fillId="5" borderId="20" xfId="0" applyFill="1" applyBorder="1" applyAlignment="1">
      <alignment vertical="top"/>
    </xf>
    <xf numFmtId="0" fontId="21" fillId="6" borderId="19" xfId="0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vertical="center"/>
    </xf>
    <xf numFmtId="0" fontId="21" fillId="5" borderId="20" xfId="0" applyFont="1" applyFill="1" applyBorder="1" applyAlignment="1">
      <alignment vertical="center"/>
    </xf>
    <xf numFmtId="0" fontId="21" fillId="5" borderId="21" xfId="0" applyFont="1" applyFill="1" applyBorder="1" applyAlignment="1">
      <alignment vertical="center"/>
    </xf>
    <xf numFmtId="0" fontId="21" fillId="5" borderId="19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right" vertical="center"/>
    </xf>
    <xf numFmtId="0" fontId="20" fillId="6" borderId="20" xfId="0" applyFont="1" applyFill="1" applyBorder="1" applyAlignment="1">
      <alignment horizontal="right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 vertical="center"/>
    </xf>
    <xf numFmtId="0" fontId="10" fillId="3" borderId="14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5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5" fillId="3" borderId="8" xfId="0" applyFont="1" applyFill="1" applyBorder="1" applyAlignment="1">
      <alignment horizontal="center" vertical="center" textRotation="90"/>
    </xf>
    <xf numFmtId="0" fontId="5" fillId="3" borderId="9" xfId="0" applyFont="1" applyFill="1" applyBorder="1" applyAlignment="1">
      <alignment horizontal="center" vertical="center" textRotation="90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2" fillId="0" borderId="0" xfId="0" applyNumberFormat="1" applyFont="1"/>
    <xf numFmtId="168" fontId="2" fillId="0" borderId="0" xfId="3" applyNumberFormat="1" applyFont="1"/>
    <xf numFmtId="1" fontId="2" fillId="0" borderId="0" xfId="3" applyNumberFormat="1" applyFont="1"/>
    <xf numFmtId="4" fontId="16" fillId="5" borderId="18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4" fillId="4" borderId="23" xfId="0" applyFont="1" applyFill="1" applyBorder="1" applyAlignment="1">
      <alignment vertical="center"/>
    </xf>
    <xf numFmtId="0" fontId="14" fillId="4" borderId="24" xfId="0" applyFont="1" applyFill="1" applyBorder="1" applyAlignment="1">
      <alignment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vertical="center"/>
    </xf>
    <xf numFmtId="0" fontId="15" fillId="5" borderId="30" xfId="0" applyFont="1" applyFill="1" applyBorder="1" applyAlignment="1">
      <alignment vertical="center"/>
    </xf>
    <xf numFmtId="0" fontId="15" fillId="4" borderId="31" xfId="0" applyFont="1" applyFill="1" applyBorder="1" applyAlignment="1">
      <alignment horizontal="right" vertical="center"/>
    </xf>
    <xf numFmtId="0" fontId="0" fillId="6" borderId="32" xfId="0" applyFill="1" applyBorder="1" applyAlignment="1">
      <alignment vertical="top"/>
    </xf>
    <xf numFmtId="0" fontId="15" fillId="4" borderId="33" xfId="0" applyFont="1" applyFill="1" applyBorder="1" applyAlignment="1">
      <alignment horizontal="right" vertical="center"/>
    </xf>
    <xf numFmtId="0" fontId="16" fillId="5" borderId="30" xfId="0" applyFont="1" applyFill="1" applyBorder="1" applyAlignment="1">
      <alignment horizontal="right" vertical="center"/>
    </xf>
    <xf numFmtId="0" fontId="16" fillId="6" borderId="30" xfId="0" applyFont="1" applyFill="1" applyBorder="1" applyAlignment="1">
      <alignment horizontal="right" vertical="center"/>
    </xf>
    <xf numFmtId="3" fontId="16" fillId="6" borderId="30" xfId="0" applyNumberFormat="1" applyFont="1" applyFill="1" applyBorder="1" applyAlignment="1">
      <alignment horizontal="right" vertical="center"/>
    </xf>
    <xf numFmtId="3" fontId="16" fillId="5" borderId="30" xfId="0" applyNumberFormat="1" applyFont="1" applyFill="1" applyBorder="1" applyAlignment="1">
      <alignment horizontal="right" vertical="center"/>
    </xf>
    <xf numFmtId="0" fontId="15" fillId="4" borderId="34" xfId="0" applyFont="1" applyFill="1" applyBorder="1" applyAlignment="1">
      <alignment horizontal="right" vertical="center"/>
    </xf>
    <xf numFmtId="0" fontId="0" fillId="5" borderId="32" xfId="0" applyFill="1" applyBorder="1" applyAlignment="1">
      <alignment vertical="top"/>
    </xf>
    <xf numFmtId="0" fontId="19" fillId="6" borderId="30" xfId="0" applyFont="1" applyFill="1" applyBorder="1" applyAlignment="1">
      <alignment horizontal="right" vertical="center"/>
    </xf>
    <xf numFmtId="0" fontId="19" fillId="5" borderId="30" xfId="0" applyFont="1" applyFill="1" applyBorder="1" applyAlignment="1">
      <alignment horizontal="right" vertical="center"/>
    </xf>
    <xf numFmtId="3" fontId="19" fillId="5" borderId="30" xfId="0" applyNumberFormat="1" applyFont="1" applyFill="1" applyBorder="1" applyAlignment="1">
      <alignment horizontal="right" vertical="center"/>
    </xf>
    <xf numFmtId="3" fontId="19" fillId="6" borderId="30" xfId="0" applyNumberFormat="1" applyFont="1" applyFill="1" applyBorder="1" applyAlignment="1">
      <alignment horizontal="right" vertical="center"/>
    </xf>
    <xf numFmtId="0" fontId="15" fillId="4" borderId="34" xfId="0" applyFont="1" applyFill="1" applyBorder="1" applyAlignment="1">
      <alignment horizontal="right" vertical="center"/>
    </xf>
    <xf numFmtId="0" fontId="20" fillId="6" borderId="32" xfId="0" applyFont="1" applyFill="1" applyBorder="1" applyAlignment="1">
      <alignment horizontal="center" vertical="center"/>
    </xf>
    <xf numFmtId="0" fontId="21" fillId="6" borderId="32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vertical="center"/>
    </xf>
    <xf numFmtId="0" fontId="15" fillId="5" borderId="30" xfId="0" applyFont="1" applyFill="1" applyBorder="1" applyAlignment="1">
      <alignment horizontal="right" vertical="center"/>
    </xf>
    <xf numFmtId="0" fontId="15" fillId="4" borderId="31" xfId="0" applyFont="1" applyFill="1" applyBorder="1" applyAlignment="1">
      <alignment vertical="center"/>
    </xf>
    <xf numFmtId="0" fontId="20" fillId="6" borderId="32" xfId="0" applyFont="1" applyFill="1" applyBorder="1" applyAlignment="1">
      <alignment horizontal="right" vertical="center"/>
    </xf>
    <xf numFmtId="0" fontId="15" fillId="4" borderId="33" xfId="0" applyFont="1" applyFill="1" applyBorder="1" applyAlignment="1">
      <alignment vertical="center"/>
    </xf>
    <xf numFmtId="0" fontId="23" fillId="5" borderId="30" xfId="0" applyFont="1" applyFill="1" applyBorder="1" applyAlignment="1">
      <alignment horizontal="right" vertical="center"/>
    </xf>
    <xf numFmtId="0" fontId="23" fillId="6" borderId="30" xfId="0" applyFont="1" applyFill="1" applyBorder="1" applyAlignment="1">
      <alignment horizontal="right" vertical="center"/>
    </xf>
    <xf numFmtId="3" fontId="23" fillId="6" borderId="30" xfId="0" applyNumberFormat="1" applyFont="1" applyFill="1" applyBorder="1" applyAlignment="1">
      <alignment horizontal="right" vertical="center"/>
    </xf>
    <xf numFmtId="3" fontId="23" fillId="5" borderId="30" xfId="0" applyNumberFormat="1" applyFont="1" applyFill="1" applyBorder="1" applyAlignment="1">
      <alignment horizontal="right" vertical="center"/>
    </xf>
    <xf numFmtId="0" fontId="15" fillId="4" borderId="34" xfId="0" applyFont="1" applyFill="1" applyBorder="1" applyAlignment="1">
      <alignment vertical="center"/>
    </xf>
    <xf numFmtId="0" fontId="0" fillId="6" borderId="30" xfId="0" applyFill="1" applyBorder="1" applyAlignment="1">
      <alignment vertical="top"/>
    </xf>
    <xf numFmtId="0" fontId="24" fillId="4" borderId="34" xfId="0" applyFont="1" applyFill="1" applyBorder="1" applyAlignment="1">
      <alignment horizontal="right" vertical="center"/>
    </xf>
    <xf numFmtId="0" fontId="5" fillId="6" borderId="32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0" fillId="5" borderId="30" xfId="0" applyFill="1" applyBorder="1" applyAlignment="1">
      <alignment vertical="top"/>
    </xf>
    <xf numFmtId="0" fontId="15" fillId="6" borderId="32" xfId="0" applyFont="1" applyFill="1" applyBorder="1" applyAlignment="1">
      <alignment horizontal="center" vertical="center"/>
    </xf>
    <xf numFmtId="3" fontId="18" fillId="5" borderId="35" xfId="0" applyNumberFormat="1" applyFont="1" applyFill="1" applyBorder="1" applyAlignment="1">
      <alignment horizontal="center" vertical="center"/>
    </xf>
    <xf numFmtId="3" fontId="18" fillId="5" borderId="36" xfId="0" applyNumberFormat="1" applyFont="1" applyFill="1" applyBorder="1" applyAlignment="1">
      <alignment horizontal="center" vertical="center"/>
    </xf>
    <xf numFmtId="3" fontId="18" fillId="5" borderId="37" xfId="0" applyNumberFormat="1" applyFont="1" applyFill="1" applyBorder="1" applyAlignment="1">
      <alignment horizontal="center" vertical="center"/>
    </xf>
    <xf numFmtId="3" fontId="16" fillId="5" borderId="35" xfId="0" applyNumberFormat="1" applyFont="1" applyFill="1" applyBorder="1" applyAlignment="1">
      <alignment horizontal="center" vertical="center"/>
    </xf>
    <xf numFmtId="3" fontId="16" fillId="5" borderId="38" xfId="0" applyNumberFormat="1" applyFont="1" applyFill="1" applyBorder="1" applyAlignment="1">
      <alignment horizontal="center" vertical="center"/>
    </xf>
    <xf numFmtId="0" fontId="15" fillId="4" borderId="33" xfId="0" applyFont="1" applyFill="1" applyBorder="1" applyAlignment="1">
      <alignment horizontal="right" vertical="center"/>
    </xf>
    <xf numFmtId="0" fontId="15" fillId="4" borderId="41" xfId="0" applyFont="1" applyFill="1" applyBorder="1" applyAlignment="1">
      <alignment horizontal="right" vertical="center"/>
    </xf>
    <xf numFmtId="0" fontId="15" fillId="4" borderId="42" xfId="0" applyFont="1" applyFill="1" applyBorder="1" applyAlignment="1">
      <alignment horizontal="right" vertical="center"/>
    </xf>
    <xf numFmtId="0" fontId="16" fillId="6" borderId="39" xfId="0" applyFont="1" applyFill="1" applyBorder="1" applyAlignment="1">
      <alignment horizontal="left" vertical="center" wrapText="1"/>
    </xf>
    <xf numFmtId="0" fontId="16" fillId="6" borderId="40" xfId="0" applyFont="1" applyFill="1" applyBorder="1" applyAlignment="1">
      <alignment horizontal="left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11</xdr:col>
      <xdr:colOff>457768</xdr:colOff>
      <xdr:row>17</xdr:row>
      <xdr:rowOff>191538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3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0050"/>
          <a:ext cx="6553768" cy="3182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180975</xdr:rowOff>
    </xdr:from>
    <xdr:to>
      <xdr:col>10</xdr:col>
      <xdr:colOff>327020</xdr:colOff>
      <xdr:row>12</xdr:row>
      <xdr:rowOff>175450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371475"/>
          <a:ext cx="5803895" cy="2194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19050</xdr:rowOff>
    </xdr:from>
    <xdr:to>
      <xdr:col>11</xdr:col>
      <xdr:colOff>188760</xdr:colOff>
      <xdr:row>16</xdr:row>
      <xdr:rowOff>59682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400050"/>
          <a:ext cx="6303810" cy="2840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207810</xdr:colOff>
      <xdr:row>14</xdr:row>
      <xdr:rowOff>13925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90525"/>
          <a:ext cx="6303810" cy="2414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305355</xdr:colOff>
      <xdr:row>13</xdr:row>
      <xdr:rowOff>79827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6401355" cy="22801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10</xdr:col>
      <xdr:colOff>293109</xdr:colOff>
      <xdr:row>12</xdr:row>
      <xdr:rowOff>112577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0050"/>
          <a:ext cx="5779509" cy="21033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18765</xdr:colOff>
      <xdr:row>11</xdr:row>
      <xdr:rowOff>150664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0050"/>
          <a:ext cx="5505165" cy="19508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</xdr:row>
      <xdr:rowOff>0</xdr:rowOff>
    </xdr:from>
    <xdr:to>
      <xdr:col>9</xdr:col>
      <xdr:colOff>118925</xdr:colOff>
      <xdr:row>13</xdr:row>
      <xdr:rowOff>85923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381000"/>
          <a:ext cx="5005250" cy="22861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305302</xdr:colOff>
      <xdr:row>13</xdr:row>
      <xdr:rowOff>104213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4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90525"/>
          <a:ext cx="5791702" cy="2304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7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5" sqref="B75"/>
    </sheetView>
  </sheetViews>
  <sheetFormatPr defaultRowHeight="15.75" x14ac:dyDescent="0.25"/>
  <cols>
    <col min="1" max="1" width="4" style="1" customWidth="1"/>
    <col min="2" max="2" width="9.140625" style="1"/>
    <col min="3" max="3" width="84.5703125" style="1" bestFit="1" customWidth="1"/>
    <col min="4" max="16384" width="9.140625" style="1"/>
  </cols>
  <sheetData>
    <row r="1" spans="2:3" s="121" customFormat="1" ht="16.5" x14ac:dyDescent="0.3">
      <c r="B1" s="122" t="s">
        <v>510</v>
      </c>
      <c r="C1" s="122"/>
    </row>
    <row r="2" spans="2:3" x14ac:dyDescent="0.25">
      <c r="B2" s="200" t="s">
        <v>490</v>
      </c>
      <c r="C2" s="200"/>
    </row>
    <row r="3" spans="2:3" x14ac:dyDescent="0.25">
      <c r="B3" s="114" t="s">
        <v>428</v>
      </c>
      <c r="C3" s="17" t="str">
        <f>'Table 0'!$C$2</f>
        <v xml:space="preserve">Summary of Seasonal Agricultural Survey main indicators </v>
      </c>
    </row>
    <row r="4" spans="2:3" x14ac:dyDescent="0.25">
      <c r="B4" s="114" t="s">
        <v>429</v>
      </c>
      <c r="C4" s="17" t="str">
        <f>'Table 1'!$C$2</f>
        <v xml:space="preserve">List of strata  </v>
      </c>
    </row>
    <row r="5" spans="2:3" x14ac:dyDescent="0.25">
      <c r="B5" s="114" t="s">
        <v>430</v>
      </c>
      <c r="C5" s="17" t="str">
        <f>'Table 2'!$C$2</f>
        <v xml:space="preserve">Number of sampled segments per district </v>
      </c>
    </row>
    <row r="6" spans="2:3" x14ac:dyDescent="0.25">
      <c r="B6" s="114" t="s">
        <v>431</v>
      </c>
      <c r="C6" s="17" t="str">
        <f>'Table 3'!$C$2</f>
        <v xml:space="preserve">Main crops Gross Value Added in current prices (Value RWF per ha) </v>
      </c>
    </row>
    <row r="7" spans="2:3" x14ac:dyDescent="0.25">
      <c r="B7" s="114" t="s">
        <v>432</v>
      </c>
      <c r="C7" s="17" t="str">
        <f>'Table 4'!$C$2</f>
        <v>Season A 2019_Agricultural land use per district (,000Ha)</v>
      </c>
    </row>
    <row r="8" spans="2:3" x14ac:dyDescent="0.25">
      <c r="B8" s="114" t="s">
        <v>433</v>
      </c>
      <c r="C8" s="17" t="str">
        <f>'Table 5'!$C$2</f>
        <v xml:space="preserve"> Season B 2019_Agricultural land use per district (,000Ha)</v>
      </c>
    </row>
    <row r="9" spans="2:3" x14ac:dyDescent="0.25">
      <c r="B9" s="114" t="s">
        <v>434</v>
      </c>
      <c r="C9" s="17" t="str">
        <f>'Table 6'!$C$2</f>
        <v>Average plot size by cropping system per Season and district in 2019 (in sqm)</v>
      </c>
    </row>
    <row r="10" spans="2:3" x14ac:dyDescent="0.25">
      <c r="B10" s="114" t="s">
        <v>435</v>
      </c>
      <c r="C10" s="17" t="str">
        <f>'Table 7'!$C$2</f>
        <v>Season A 2019_Cultivated area by crop type per district (ha)</v>
      </c>
    </row>
    <row r="11" spans="2:3" x14ac:dyDescent="0.25">
      <c r="B11" s="114" t="s">
        <v>436</v>
      </c>
      <c r="C11" s="17" t="str">
        <f>'Table 8'!$C$2</f>
        <v>Season B 2019_Cultivated area by crop type per District (ha)</v>
      </c>
    </row>
    <row r="12" spans="2:3" x14ac:dyDescent="0.25">
      <c r="B12" s="114" t="s">
        <v>437</v>
      </c>
      <c r="C12" s="17" t="str">
        <f>'Table 9'!$C$2</f>
        <v>Season C 2019_Cultivated area by crop type per District (ha)</v>
      </c>
    </row>
    <row r="13" spans="2:3" x14ac:dyDescent="0.25">
      <c r="B13" s="114" t="s">
        <v>438</v>
      </c>
      <c r="C13" s="17" t="str">
        <f>'Table 10'!$C$2</f>
        <v>Season A 2019_Harvested area by crop type per district (ha)</v>
      </c>
    </row>
    <row r="14" spans="2:3" x14ac:dyDescent="0.25">
      <c r="B14" s="114" t="s">
        <v>439</v>
      </c>
      <c r="C14" s="17" t="str">
        <f>'Table 11'!$C$2</f>
        <v>Season B 2019_Harvested area by crop type per district (ha)</v>
      </c>
    </row>
    <row r="15" spans="2:3" x14ac:dyDescent="0.25">
      <c r="B15" s="114" t="s">
        <v>440</v>
      </c>
      <c r="C15" s="17" t="str">
        <f>'Table 12'!$C$2</f>
        <v>Season C 2019_Harvested area by crop type per district (ha)</v>
      </c>
    </row>
    <row r="16" spans="2:3" x14ac:dyDescent="0.25">
      <c r="B16" s="114" t="s">
        <v>441</v>
      </c>
      <c r="C16" s="17" t="str">
        <f>'Table 13'!$C$2</f>
        <v>Season A 2019_Average yield by crop type per district (Kg/Ha)</v>
      </c>
    </row>
    <row r="17" spans="2:3" x14ac:dyDescent="0.25">
      <c r="B17" s="114" t="s">
        <v>442</v>
      </c>
      <c r="C17" s="17" t="str">
        <f>'Table 14'!$C$2</f>
        <v>Season B 2019_Average yield by crop type per district (Kg/Ha)</v>
      </c>
    </row>
    <row r="18" spans="2:3" x14ac:dyDescent="0.25">
      <c r="B18" s="114" t="s">
        <v>443</v>
      </c>
      <c r="C18" s="17" t="str">
        <f>'Table 15'!$C$2</f>
        <v>Season C 2019_Average yield by crop type per district (Kg/Ha)</v>
      </c>
    </row>
    <row r="19" spans="2:3" x14ac:dyDescent="0.25">
      <c r="B19" s="114" t="s">
        <v>444</v>
      </c>
      <c r="C19" s="17" t="str">
        <f>'Table 16'!$C$2</f>
        <v>Season A 2019_Average yield (MT/Ha) for CIP crops by farmer type per district</v>
      </c>
    </row>
    <row r="20" spans="2:3" x14ac:dyDescent="0.25">
      <c r="B20" s="114" t="s">
        <v>445</v>
      </c>
      <c r="C20" s="17" t="str">
        <f>'Table 17'!$C$2</f>
        <v xml:space="preserve"> Season B 2019_Average yield (MT/Ha) for CIP crops by farmer type per district</v>
      </c>
    </row>
    <row r="21" spans="2:3" x14ac:dyDescent="0.25">
      <c r="B21" s="114" t="s">
        <v>446</v>
      </c>
      <c r="C21" s="17" t="str">
        <f>'Table 18'!$C$2</f>
        <v>Season A 2019_Crop production by crop type per district (MT)</v>
      </c>
    </row>
    <row r="22" spans="2:3" x14ac:dyDescent="0.25">
      <c r="B22" s="114" t="s">
        <v>447</v>
      </c>
      <c r="C22" s="17" t="str">
        <f>'Table 19'!$C$2</f>
        <v>Season B 2019_Crop production by crop type per district (MT)</v>
      </c>
    </row>
    <row r="23" spans="2:3" x14ac:dyDescent="0.25">
      <c r="B23" s="114" t="s">
        <v>448</v>
      </c>
      <c r="C23" s="17" t="str">
        <f>'Table 20'!$C$2</f>
        <v xml:space="preserve">Season C 2019_Crop production by crop type and district (MT) </v>
      </c>
    </row>
    <row r="24" spans="2:3" x14ac:dyDescent="0.25">
      <c r="B24" s="114" t="s">
        <v>453</v>
      </c>
      <c r="C24" s="17" t="str">
        <f>'Table 21'!$C$2</f>
        <v>Season A 2019_Share of crop production use by use type per crop type (percentages)</v>
      </c>
    </row>
    <row r="25" spans="2:3" x14ac:dyDescent="0.25">
      <c r="B25" s="114" t="s">
        <v>454</v>
      </c>
      <c r="C25" s="17" t="str">
        <f>'Table 22'!$C$2</f>
        <v>Season B 2019_Share of crop production use by use type per crop type (percentages)</v>
      </c>
    </row>
    <row r="26" spans="2:3" x14ac:dyDescent="0.25">
      <c r="B26" s="114" t="s">
        <v>455</v>
      </c>
      <c r="C26" s="17" t="str">
        <f>'Table 23'!$C$2</f>
        <v>Season C 2019_Share of crop production use by use type per crop type (percentages)</v>
      </c>
    </row>
    <row r="27" spans="2:3" x14ac:dyDescent="0.25">
      <c r="B27" s="114" t="s">
        <v>456</v>
      </c>
      <c r="C27" s="17" t="str">
        <f>'Table 24'!$C$2</f>
        <v xml:space="preserve">Percentage of crops by sowing date per season and crop type in 2019 (in percentage) </v>
      </c>
    </row>
    <row r="28" spans="2:3" x14ac:dyDescent="0.25">
      <c r="B28" s="114" t="s">
        <v>457</v>
      </c>
      <c r="C28" s="17" t="str">
        <f>'Table 25'!$C$2</f>
        <v xml:space="preserve"> Percentage of crops by sowing dates per season and district in 2019</v>
      </c>
    </row>
    <row r="29" spans="2:3" x14ac:dyDescent="0.25">
      <c r="B29" s="114" t="s">
        <v>458</v>
      </c>
      <c r="C29" s="17" t="str">
        <f>'Table 26'!$C$2</f>
        <v>Percentage of plots with number of crops per plot and district in 2019</v>
      </c>
    </row>
    <row r="30" spans="2:3" x14ac:dyDescent="0.25">
      <c r="B30" s="114" t="s">
        <v>459</v>
      </c>
      <c r="C30" s="17" t="str">
        <f>'Table 27'!$C$2</f>
        <v xml:space="preserve"> Cultivated area by cropping system, per season and district (%) in 2019</v>
      </c>
    </row>
    <row r="31" spans="2:3" x14ac:dyDescent="0.25">
      <c r="B31" s="114" t="s">
        <v>460</v>
      </c>
      <c r="C31" s="17" t="str">
        <f>'Table 28'!$C$2</f>
        <v>Season A 2019_ Use of seeds by farmer type per district (in percentage)</v>
      </c>
    </row>
    <row r="32" spans="2:3" x14ac:dyDescent="0.25">
      <c r="B32" s="114" t="s">
        <v>461</v>
      </c>
      <c r="C32" s="17" t="str">
        <f>'Table 29'!$C$2</f>
        <v xml:space="preserve"> Season B 2019_Use of seeds by farmer type per district (in percentage)</v>
      </c>
    </row>
    <row r="33" spans="2:3" x14ac:dyDescent="0.25">
      <c r="B33" s="114" t="s">
        <v>462</v>
      </c>
      <c r="C33" s="17" t="str">
        <f>'Table 30'!$C$2</f>
        <v>Season C 2019_Use of seeds types per district (in percentage)</v>
      </c>
    </row>
    <row r="34" spans="2:3" x14ac:dyDescent="0.25">
      <c r="B34" s="114" t="s">
        <v>463</v>
      </c>
      <c r="C34" s="17" t="str">
        <f>'Table 31'!$C$2</f>
        <v xml:space="preserve"> Percentage of plots by type of seed per season and crop type in 2019</v>
      </c>
    </row>
    <row r="35" spans="2:3" x14ac:dyDescent="0.25">
      <c r="B35" s="114" t="s">
        <v>464</v>
      </c>
      <c r="C35" s="17" t="str">
        <f>'Table 32'!$C$2</f>
        <v>Percentage of seeds by source of improved seeds per district in 2019</v>
      </c>
    </row>
    <row r="36" spans="2:3" x14ac:dyDescent="0.25">
      <c r="B36" s="114" t="s">
        <v>449</v>
      </c>
      <c r="C36" s="17" t="str">
        <f>'Table 33'!$C$2</f>
        <v>Source of improved seeds by season per crop type in 2019 (in percentage)</v>
      </c>
    </row>
    <row r="37" spans="2:3" x14ac:dyDescent="0.25">
      <c r="B37" s="114" t="s">
        <v>450</v>
      </c>
      <c r="C37" s="17" t="str">
        <f>'Table 34'!$C$2</f>
        <v xml:space="preserve"> Season A 2019_Use of organic fertilizer by farmer type per district (in percentage)</v>
      </c>
    </row>
    <row r="38" spans="2:3" x14ac:dyDescent="0.25">
      <c r="B38" s="114" t="s">
        <v>465</v>
      </c>
      <c r="C38" s="17" t="str">
        <f>'Table 35'!$C$2</f>
        <v>Season B 2019_Use of organic fertilizer by farmer type per district (in percentage)</v>
      </c>
    </row>
    <row r="39" spans="2:3" x14ac:dyDescent="0.25">
      <c r="B39" s="114" t="s">
        <v>466</v>
      </c>
      <c r="C39" s="17" t="str">
        <f>'Table 36'!$C$2</f>
        <v>Season C 2019_Use of organic fertilizer per district</v>
      </c>
    </row>
    <row r="40" spans="2:3" x14ac:dyDescent="0.25">
      <c r="B40" s="114" t="s">
        <v>468</v>
      </c>
      <c r="C40" s="17" t="str">
        <f>'Table 37'!$C$2</f>
        <v>Season A2019_Use of inorganic fertilizer by farmer type per district</v>
      </c>
    </row>
    <row r="41" spans="2:3" x14ac:dyDescent="0.25">
      <c r="B41" s="114" t="s">
        <v>467</v>
      </c>
      <c r="C41" s="17" t="str">
        <f>'Table 38'!$C$2</f>
        <v>Season B2019_Use of inorganic fertilizer by farmer type per district (in percentage)</v>
      </c>
    </row>
    <row r="42" spans="2:3" x14ac:dyDescent="0.25">
      <c r="B42" s="114" t="s">
        <v>469</v>
      </c>
      <c r="C42" s="17" t="str">
        <f>'Table 39'!$C$2</f>
        <v>Season C 2019_Use of inorganic fertilizer per district (in percentage)</v>
      </c>
    </row>
    <row r="43" spans="2:3" x14ac:dyDescent="0.25">
      <c r="B43" s="114" t="s">
        <v>470</v>
      </c>
      <c r="C43" s="17" t="str">
        <f>'Table 40'!$C$2</f>
        <v xml:space="preserve"> Percentage of plots by type of inorganic fertilizer, per season and district (in percentage)</v>
      </c>
    </row>
    <row r="44" spans="2:3" x14ac:dyDescent="0.25">
      <c r="B44" s="114" t="s">
        <v>471</v>
      </c>
      <c r="C44" s="17" t="str">
        <f>'Table 41'!$C$2</f>
        <v xml:space="preserve">Use of fertilizer per districts and farmer types (percentages) </v>
      </c>
    </row>
    <row r="45" spans="2:3" x14ac:dyDescent="0.25">
      <c r="B45" s="114" t="s">
        <v>472</v>
      </c>
      <c r="C45" s="17" t="str">
        <f>'Table 42'!$C$2</f>
        <v xml:space="preserve">Percentage of plots by farmer type and type of fertilizer, per season and district </v>
      </c>
    </row>
    <row r="46" spans="2:3" x14ac:dyDescent="0.25">
      <c r="B46" s="114" t="s">
        <v>473</v>
      </c>
      <c r="C46" s="17" t="str">
        <f>'Table 43'!$C$2</f>
        <v xml:space="preserve">Percentage of Farmers by farmer type and type of fertilizer, per season and district </v>
      </c>
    </row>
    <row r="47" spans="2:3" x14ac:dyDescent="0.25">
      <c r="B47" s="114" t="s">
        <v>474</v>
      </c>
      <c r="C47" s="17" t="str">
        <f>'Table 44'!$C$2</f>
        <v>Season A 2019_Use of pesticides by farmer type per district</v>
      </c>
    </row>
    <row r="48" spans="2:3" x14ac:dyDescent="0.25">
      <c r="B48" s="114" t="s">
        <v>475</v>
      </c>
      <c r="C48" s="17" t="str">
        <f>'Table 45'!$C$2</f>
        <v>Season B 2019_ Use of pesticides by farmer type per district</v>
      </c>
    </row>
    <row r="49" spans="2:3" x14ac:dyDescent="0.25">
      <c r="B49" s="114" t="s">
        <v>476</v>
      </c>
      <c r="C49" s="17" t="str">
        <f>'Table 46'!$C$2</f>
        <v>Season C 2019_Use of pesticides per district</v>
      </c>
    </row>
    <row r="50" spans="2:3" x14ac:dyDescent="0.25">
      <c r="B50" s="114" t="s">
        <v>477</v>
      </c>
      <c r="C50" s="17" t="str">
        <f>'Table 47'!$C$2</f>
        <v>Percentage of plots by type of pesticides, per season and district in 2019</v>
      </c>
    </row>
    <row r="51" spans="2:3" x14ac:dyDescent="0.25">
      <c r="B51" s="114" t="s">
        <v>478</v>
      </c>
      <c r="C51" s="17" t="str">
        <f>'Table 48'!$C$2</f>
        <v xml:space="preserve"> Season A 2019_ Irrigation practice by farmer type and district</v>
      </c>
    </row>
    <row r="52" spans="2:3" x14ac:dyDescent="0.25">
      <c r="B52" s="114" t="s">
        <v>479</v>
      </c>
      <c r="C52" s="17" t="str">
        <f>'Table 49'!$C$2</f>
        <v>Season B 2019_ Irrigation practice by farmer type per district</v>
      </c>
    </row>
    <row r="53" spans="2:3" x14ac:dyDescent="0.25">
      <c r="B53" s="114" t="s">
        <v>480</v>
      </c>
      <c r="C53" s="17" t="str">
        <f>'Table 50'!$C$2</f>
        <v>Season C 2019_ irrigation practice per district</v>
      </c>
    </row>
    <row r="54" spans="2:3" x14ac:dyDescent="0.25">
      <c r="B54" s="114" t="s">
        <v>481</v>
      </c>
      <c r="C54" s="17" t="str">
        <f>'Table 51'!$C$2</f>
        <v>Percentage of plots by irrigation type, per season and district in 2019</v>
      </c>
    </row>
    <row r="55" spans="2:3" x14ac:dyDescent="0.25">
      <c r="B55" s="114" t="s">
        <v>482</v>
      </c>
      <c r="C55" s="17" t="str">
        <f>'Table 52'!$C$2</f>
        <v>Percentage of irrigated plots by crop type, irrigation type  per season  in 2019</v>
      </c>
    </row>
    <row r="56" spans="2:3" x14ac:dyDescent="0.25">
      <c r="B56" s="114" t="s">
        <v>483</v>
      </c>
      <c r="C56" s="17" t="str">
        <f>'Table 53'!$C$2</f>
        <v>Percentage of plots by source of water used for irrigation, per season and district in 2019</v>
      </c>
    </row>
    <row r="57" spans="2:3" x14ac:dyDescent="0.25">
      <c r="B57" s="114" t="s">
        <v>484</v>
      </c>
      <c r="C57" s="17" t="str">
        <f>'Table 54'!$C$2</f>
        <v>Season A 2019_Practice of erosion control measures by farmer type per district (in percentage)</v>
      </c>
    </row>
    <row r="58" spans="2:3" x14ac:dyDescent="0.25">
      <c r="B58" s="114" t="s">
        <v>485</v>
      </c>
      <c r="C58" s="17" t="str">
        <f>'Table 55'!$C$2</f>
        <v>Season B 2019_Practice of erosion control measures by farmer type per district (in percentage)</v>
      </c>
    </row>
    <row r="59" spans="2:3" x14ac:dyDescent="0.25">
      <c r="B59" s="114" t="s">
        <v>488</v>
      </c>
      <c r="C59" s="17" t="str">
        <f>'Table 56'!$C$2</f>
        <v>Season C 2019_Practice of erosion control measures by district (in percentage)</v>
      </c>
    </row>
    <row r="60" spans="2:3" x14ac:dyDescent="0.25">
      <c r="B60" s="114" t="s">
        <v>486</v>
      </c>
      <c r="C60" s="17" t="str">
        <f>'Table 57'!$C$2</f>
        <v>Percentage of plots by type of anti-erosion activities, per season and district in 2019</v>
      </c>
    </row>
    <row r="61" spans="2:3" x14ac:dyDescent="0.25">
      <c r="B61" s="114" t="s">
        <v>487</v>
      </c>
      <c r="C61" s="17" t="str">
        <f>'Table 58'!$C$2</f>
        <v>Percentage of plots by degree of erosion, per season and district in 2019</v>
      </c>
    </row>
    <row r="62" spans="2:3" x14ac:dyDescent="0.25">
      <c r="B62" s="114" t="s">
        <v>489</v>
      </c>
      <c r="C62" s="17" t="str">
        <f>'Table 59'!$C$2</f>
        <v>Percentage of plots by land ownership category, per season and district in 2019</v>
      </c>
    </row>
    <row r="63" spans="2:3" x14ac:dyDescent="0.25">
      <c r="B63" s="114" t="s">
        <v>451</v>
      </c>
      <c r="C63" s="17" t="str">
        <f>'Table 60'!$C$2</f>
        <v xml:space="preserve"> Percentage of owned plots by land source and district</v>
      </c>
    </row>
    <row r="64" spans="2:3" x14ac:dyDescent="0.25">
      <c r="B64" s="200" t="s">
        <v>491</v>
      </c>
      <c r="C64" s="200"/>
    </row>
    <row r="65" spans="2:3" x14ac:dyDescent="0.25">
      <c r="B65" s="114" t="s">
        <v>492</v>
      </c>
      <c r="C65" s="1" t="str">
        <f>'Figure 5'!_Toc28092122</f>
        <v>Agricultural land use for Season A and B 2019 (in thousards of hectares)</v>
      </c>
    </row>
    <row r="66" spans="2:3" x14ac:dyDescent="0.25">
      <c r="B66" s="114" t="s">
        <v>495</v>
      </c>
      <c r="C66" s="1" t="str">
        <f>'Figure 6'!_Toc28092123</f>
        <v>Use of improved and traditional seeds in 2019 (in percentage)</v>
      </c>
    </row>
    <row r="67" spans="2:3" x14ac:dyDescent="0.25">
      <c r="B67" s="114" t="s">
        <v>497</v>
      </c>
      <c r="C67" s="1" t="str">
        <f>'Figure 7'!_Toc28092124</f>
        <v>Use of organic fertilizers in 2019 (in percentage)</v>
      </c>
    </row>
    <row r="68" spans="2:3" x14ac:dyDescent="0.25">
      <c r="B68" s="114" t="s">
        <v>499</v>
      </c>
      <c r="C68" s="1" t="str">
        <f>'Figure 8'!_Toc28092125</f>
        <v>Use of inorganic fertilizer in 2019 (in percentage)</v>
      </c>
    </row>
    <row r="69" spans="2:3" x14ac:dyDescent="0.25">
      <c r="B69" s="114" t="s">
        <v>501</v>
      </c>
      <c r="C69" s="1" t="str">
        <f>'Figure 9'!_Toc28092126</f>
        <v xml:space="preserve">Level of non-use of fertiliser (organic and inorganic fertilizer) in 2019 (in %) </v>
      </c>
    </row>
    <row r="70" spans="2:3" x14ac:dyDescent="0.25">
      <c r="B70" s="114" t="s">
        <v>503</v>
      </c>
      <c r="C70" s="1" t="str">
        <f>'Figure 10'!_Toc28092127</f>
        <v>Use of pesticides in 2019 (in percentage)</v>
      </c>
    </row>
    <row r="71" spans="2:3" x14ac:dyDescent="0.25">
      <c r="B71" s="114" t="s">
        <v>505</v>
      </c>
      <c r="C71" s="1" t="str">
        <f>'Figure 11'!_Toc28092128</f>
        <v>Practice of irrigation in 2019</v>
      </c>
    </row>
    <row r="72" spans="2:3" x14ac:dyDescent="0.25">
      <c r="B72" s="114" t="s">
        <v>509</v>
      </c>
      <c r="C72" s="1" t="str">
        <f>'Figure 12'!_Toc28092129</f>
        <v xml:space="preserve"> Practice of anti-erosion control measures in 2019</v>
      </c>
    </row>
    <row r="73" spans="2:3" x14ac:dyDescent="0.25">
      <c r="B73" s="114" t="s">
        <v>508</v>
      </c>
      <c r="C73" s="1" t="str">
        <f>'Figure 13'!_Toc28092130</f>
        <v>Agricultural land ownership</v>
      </c>
    </row>
  </sheetData>
  <mergeCells count="2">
    <mergeCell ref="B64:C64"/>
    <mergeCell ref="B2:C2"/>
  </mergeCells>
  <hyperlinks>
    <hyperlink ref="B3" location="'Table 0'!A1" display="'Table 0" xr:uid="{00000000-0004-0000-0000-000000000000}"/>
    <hyperlink ref="B4" location="'Table 1'!A1" display="'Table 1" xr:uid="{00000000-0004-0000-0000-000001000000}"/>
    <hyperlink ref="B5" location="'Table 2'!A1" display="'Table 2" xr:uid="{00000000-0004-0000-0000-000002000000}"/>
    <hyperlink ref="B6" location="'Table 3'!A1" display="'Table 3" xr:uid="{00000000-0004-0000-0000-000003000000}"/>
    <hyperlink ref="B7" location="'Table 4'!A1" display="'Table 4" xr:uid="{00000000-0004-0000-0000-000004000000}"/>
    <hyperlink ref="B8" location="'Table 5'!A1" display="'Table 5" xr:uid="{00000000-0004-0000-0000-000005000000}"/>
    <hyperlink ref="B9" location="'Table 6'!A1" display="'Table 6" xr:uid="{00000000-0004-0000-0000-000006000000}"/>
    <hyperlink ref="B10" location="'Table 7'!A1" display="'Table 7" xr:uid="{00000000-0004-0000-0000-000007000000}"/>
    <hyperlink ref="B11" location="'Table 8'!A1" display="'Table 8" xr:uid="{00000000-0004-0000-0000-000008000000}"/>
    <hyperlink ref="B12" location="'Table 9'!A1" display="'Table 9" xr:uid="{00000000-0004-0000-0000-000009000000}"/>
    <hyperlink ref="B13" location="'Table 10'!A1" display="'Table 10" xr:uid="{00000000-0004-0000-0000-00000A000000}"/>
    <hyperlink ref="B14" location="'Table 11'!A1" display="'Table 11" xr:uid="{00000000-0004-0000-0000-00000B000000}"/>
    <hyperlink ref="B15" location="'Table 12'!A1" display="'Table 12" xr:uid="{00000000-0004-0000-0000-00000C000000}"/>
    <hyperlink ref="B16" location="'Table 13'!A1" display="'Table 13" xr:uid="{00000000-0004-0000-0000-00000D000000}"/>
    <hyperlink ref="B17" location="'Table 14'!A1" display="'Table 14" xr:uid="{00000000-0004-0000-0000-00000E000000}"/>
    <hyperlink ref="B18" location="'Table 15'!A1" display="'Table 15" xr:uid="{00000000-0004-0000-0000-00000F000000}"/>
    <hyperlink ref="B19" location="'Table 16'!A1" display="'Table 16" xr:uid="{00000000-0004-0000-0000-000010000000}"/>
    <hyperlink ref="B20" location="'Table 17'!A1" display="'Table 17" xr:uid="{00000000-0004-0000-0000-000011000000}"/>
    <hyperlink ref="B21" location="'Table 18'!A1" display="'Table 18" xr:uid="{00000000-0004-0000-0000-000012000000}"/>
    <hyperlink ref="B22" location="'Table 19'!A1" display="'Table 19" xr:uid="{00000000-0004-0000-0000-000013000000}"/>
    <hyperlink ref="B23" location="'Table 20'!A1" display="'Table 20" xr:uid="{00000000-0004-0000-0000-000014000000}"/>
    <hyperlink ref="B36" location="'Table 33'!A1" display="'Table 33" xr:uid="{00000000-0004-0000-0000-000015000000}"/>
    <hyperlink ref="B24" location="'Table 21'!A1" display="'Table 21" xr:uid="{00000000-0004-0000-0000-000016000000}"/>
    <hyperlink ref="B25" location="'Table 22'!A1" display="'Table 22'!A1" xr:uid="{00000000-0004-0000-0000-000017000000}"/>
    <hyperlink ref="B26" location="'Table 23'!A1" display="'Table 23" xr:uid="{00000000-0004-0000-0000-000018000000}"/>
    <hyperlink ref="B27" location="'Table 24'!A1" display="'Table 24" xr:uid="{00000000-0004-0000-0000-000019000000}"/>
    <hyperlink ref="B28" location="'Table 25'!A1" display="'Table 25" xr:uid="{00000000-0004-0000-0000-00001A000000}"/>
    <hyperlink ref="B29" location="'Table 26'!A1" display="'Table 26" xr:uid="{00000000-0004-0000-0000-00001B000000}"/>
    <hyperlink ref="B30" location="'Table 27'!A1" display="'Table 27" xr:uid="{00000000-0004-0000-0000-00001C000000}"/>
    <hyperlink ref="B31" location="'Table 28'!A1" display="'Table 28" xr:uid="{00000000-0004-0000-0000-00001D000000}"/>
    <hyperlink ref="B32" location="'Table 29'!A1" display="'Table 29" xr:uid="{00000000-0004-0000-0000-00001E000000}"/>
    <hyperlink ref="B33" location="'Table 30'!A1" display="'Table 30" xr:uid="{00000000-0004-0000-0000-00001F000000}"/>
    <hyperlink ref="B34" location="'Table 31'!A1" display="'Table 31" xr:uid="{00000000-0004-0000-0000-000020000000}"/>
    <hyperlink ref="B35" location="'Table 32'!A1" display="'Table 32" xr:uid="{00000000-0004-0000-0000-000021000000}"/>
    <hyperlink ref="B63" location="'Table 60'!A1" display="'Table 60" xr:uid="{00000000-0004-0000-0000-000022000000}"/>
    <hyperlink ref="B37" location="'Table 34'!A1" display="'Table 34" xr:uid="{00000000-0004-0000-0000-000023000000}"/>
    <hyperlink ref="B38" location="'Table 35'!A1" display="'Table 35" xr:uid="{00000000-0004-0000-0000-000024000000}"/>
    <hyperlink ref="B39" location="'Table 36'!A1" display="'Table 36" xr:uid="{00000000-0004-0000-0000-000025000000}"/>
    <hyperlink ref="B41" location="'Table 38'!A1" display="'Table 38" xr:uid="{00000000-0004-0000-0000-000026000000}"/>
    <hyperlink ref="B40" location="'Table 37'!A1" display="'Table 37" xr:uid="{00000000-0004-0000-0000-000027000000}"/>
    <hyperlink ref="B42" location="'Table 39'!A1" display="'Table 39" xr:uid="{00000000-0004-0000-0000-000028000000}"/>
    <hyperlink ref="B43" location="'Table 40'!A1" display="'Table 40" xr:uid="{00000000-0004-0000-0000-000029000000}"/>
    <hyperlink ref="B44" location="'Table 41'!A1" display="'Table 41" xr:uid="{00000000-0004-0000-0000-00002A000000}"/>
    <hyperlink ref="B45" location="'Table 42'!A1" display="'Table 42" xr:uid="{00000000-0004-0000-0000-00002B000000}"/>
    <hyperlink ref="B46" location="'Table 43'!A1" display="'Table 43" xr:uid="{00000000-0004-0000-0000-00002C000000}"/>
    <hyperlink ref="B47" location="'Table 44'!A1" display="'Table 44" xr:uid="{00000000-0004-0000-0000-00002D000000}"/>
    <hyperlink ref="B48" location="'Table 45'!A1" display="'Table 45" xr:uid="{00000000-0004-0000-0000-00002E000000}"/>
    <hyperlink ref="B49" location="'Table 46'!A1" display="'Table 46" xr:uid="{00000000-0004-0000-0000-00002F000000}"/>
    <hyperlink ref="B50" location="'Table 47'!A1" display="'Table 47" xr:uid="{00000000-0004-0000-0000-000030000000}"/>
    <hyperlink ref="B51" location="'Table 48'!A1" display="'Table 48" xr:uid="{00000000-0004-0000-0000-000031000000}"/>
    <hyperlink ref="B52" location="'Table 49'!A1" display="'Table 49" xr:uid="{00000000-0004-0000-0000-000032000000}"/>
    <hyperlink ref="B53" location="'Table 50'!A1" display="'Table 50" xr:uid="{00000000-0004-0000-0000-000033000000}"/>
    <hyperlink ref="B54" location="'Table 51'!A1" display="'Table 51" xr:uid="{00000000-0004-0000-0000-000034000000}"/>
    <hyperlink ref="B55" location="'Table 52'!A1" display="'Table 52" xr:uid="{00000000-0004-0000-0000-000035000000}"/>
    <hyperlink ref="B56" location="'Table 53'!A1" display="'Table 53" xr:uid="{00000000-0004-0000-0000-000036000000}"/>
    <hyperlink ref="B57" location="'Table 54'!A1" display="'Table 54" xr:uid="{00000000-0004-0000-0000-000037000000}"/>
    <hyperlink ref="B58" location="'Table 55'!A1" display="'Table 55" xr:uid="{00000000-0004-0000-0000-000038000000}"/>
    <hyperlink ref="B60" location="'Table 57'!A1" display="'Table 57" xr:uid="{00000000-0004-0000-0000-000039000000}"/>
    <hyperlink ref="B61" location="'Table 58'!A1" display="'Table 58" xr:uid="{00000000-0004-0000-0000-00003A000000}"/>
    <hyperlink ref="B59" location="'Table 56'!A1" display="'Table 56" xr:uid="{00000000-0004-0000-0000-00003B000000}"/>
    <hyperlink ref="B62" location="'Table 59'!A1" display="'Table 59" xr:uid="{00000000-0004-0000-0000-00003C000000}"/>
    <hyperlink ref="B65" location="'Figure 5'!A1" display="'Figure 5" xr:uid="{00000000-0004-0000-0000-00003D000000}"/>
    <hyperlink ref="B66" location="'Figure 6'!_Toc28092123" display="'Figure 6" xr:uid="{00000000-0004-0000-0000-00003E000000}"/>
    <hyperlink ref="B67" location="'Figure 7'!_Toc28092124" display="'Figure 7" xr:uid="{00000000-0004-0000-0000-00003F000000}"/>
    <hyperlink ref="B68" location="'Figure 8'!_Toc28092125" display="'Figure 8" xr:uid="{00000000-0004-0000-0000-000040000000}"/>
    <hyperlink ref="B69" location="'Figure 9'!_Toc28092126" display="'Figure 9" xr:uid="{00000000-0004-0000-0000-000041000000}"/>
    <hyperlink ref="B70" location="'Figure 10'!_Toc28092127" display="'Figure 10" xr:uid="{00000000-0004-0000-0000-000042000000}"/>
    <hyperlink ref="B71" location="'Figure 11'!_Toc28092128" display="'Figure 11" xr:uid="{00000000-0004-0000-0000-000043000000}"/>
    <hyperlink ref="B72" location="'Figure 12'!_Toc28092129" display="'Figure 12" xr:uid="{00000000-0004-0000-0000-000044000000}"/>
    <hyperlink ref="B73" location="'Figure 13'!_Toc28092130" display="'Figure 13" xr:uid="{00000000-0004-0000-0000-00004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5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9" s="121" customFormat="1" ht="16.5" x14ac:dyDescent="0.3">
      <c r="A1" s="120" t="s">
        <v>452</v>
      </c>
    </row>
    <row r="2" spans="1:19" s="116" customFormat="1" ht="16.5" thickBot="1" x14ac:dyDescent="0.3">
      <c r="B2" s="2" t="s">
        <v>557</v>
      </c>
      <c r="C2" s="116" t="s">
        <v>103</v>
      </c>
    </row>
    <row r="3" spans="1:19" ht="107.25" thickBot="1" x14ac:dyDescent="0.3">
      <c r="B3" s="74" t="s">
        <v>15</v>
      </c>
      <c r="C3" s="107" t="s">
        <v>54</v>
      </c>
      <c r="D3" s="107" t="s">
        <v>53</v>
      </c>
      <c r="E3" s="107" t="s">
        <v>56</v>
      </c>
      <c r="F3" s="107" t="s">
        <v>55</v>
      </c>
      <c r="G3" s="107" t="s">
        <v>59</v>
      </c>
      <c r="H3" s="107" t="s">
        <v>58</v>
      </c>
      <c r="I3" s="107" t="s">
        <v>57</v>
      </c>
      <c r="J3" s="107" t="s">
        <v>104</v>
      </c>
      <c r="K3" s="107" t="s">
        <v>105</v>
      </c>
      <c r="L3" s="107" t="s">
        <v>60</v>
      </c>
      <c r="M3" s="107" t="s">
        <v>61</v>
      </c>
      <c r="N3" s="107" t="s">
        <v>97</v>
      </c>
      <c r="O3" s="107" t="s">
        <v>98</v>
      </c>
      <c r="P3" s="107" t="s">
        <v>99</v>
      </c>
      <c r="Q3" s="107" t="s">
        <v>100</v>
      </c>
      <c r="R3" s="107" t="s">
        <v>101</v>
      </c>
      <c r="S3" s="108" t="s">
        <v>106</v>
      </c>
    </row>
    <row r="4" spans="1:19" ht="16.5" thickBot="1" x14ac:dyDescent="0.3">
      <c r="B4" s="7" t="s">
        <v>107</v>
      </c>
      <c r="C4" s="8">
        <v>129</v>
      </c>
      <c r="D4" s="8">
        <v>572</v>
      </c>
      <c r="E4" s="8" t="s">
        <v>108</v>
      </c>
      <c r="F4" s="8" t="s">
        <v>108</v>
      </c>
      <c r="G4" s="91">
        <v>1046</v>
      </c>
      <c r="H4" s="8">
        <v>73</v>
      </c>
      <c r="I4" s="8">
        <v>11</v>
      </c>
      <c r="J4" s="8">
        <v>25</v>
      </c>
      <c r="K4" s="91">
        <v>1452</v>
      </c>
      <c r="L4" s="91">
        <v>1056</v>
      </c>
      <c r="M4" s="8" t="s">
        <v>108</v>
      </c>
      <c r="N4" s="8">
        <v>50</v>
      </c>
      <c r="O4" s="8">
        <v>48</v>
      </c>
      <c r="P4" s="8">
        <v>184</v>
      </c>
      <c r="Q4" s="8">
        <v>28</v>
      </c>
      <c r="R4" s="91">
        <v>1043</v>
      </c>
      <c r="S4" s="109">
        <v>5717</v>
      </c>
    </row>
    <row r="5" spans="1:19" ht="16.5" thickBot="1" x14ac:dyDescent="0.3">
      <c r="B5" s="5" t="s">
        <v>109</v>
      </c>
      <c r="C5" s="6">
        <v>910</v>
      </c>
      <c r="D5" s="92">
        <v>5545</v>
      </c>
      <c r="E5" s="6">
        <v>243</v>
      </c>
      <c r="F5" s="6" t="s">
        <v>108</v>
      </c>
      <c r="G5" s="92">
        <v>3187</v>
      </c>
      <c r="H5" s="6">
        <v>880</v>
      </c>
      <c r="I5" s="6">
        <v>658</v>
      </c>
      <c r="J5" s="6">
        <v>128</v>
      </c>
      <c r="K5" s="92">
        <v>3540</v>
      </c>
      <c r="L5" s="92">
        <v>4617</v>
      </c>
      <c r="M5" s="6">
        <v>53</v>
      </c>
      <c r="N5" s="6">
        <v>133</v>
      </c>
      <c r="O5" s="6">
        <v>183</v>
      </c>
      <c r="P5" s="6">
        <v>505</v>
      </c>
      <c r="Q5" s="6">
        <v>150</v>
      </c>
      <c r="R5" s="6">
        <v>485</v>
      </c>
      <c r="S5" s="110">
        <v>22205</v>
      </c>
    </row>
    <row r="6" spans="1:19" ht="16.5" thickBot="1" x14ac:dyDescent="0.3">
      <c r="B6" s="7" t="s">
        <v>110</v>
      </c>
      <c r="C6" s="8">
        <v>341</v>
      </c>
      <c r="D6" s="91">
        <v>1301</v>
      </c>
      <c r="E6" s="8" t="s">
        <v>108</v>
      </c>
      <c r="F6" s="8" t="s">
        <v>108</v>
      </c>
      <c r="G6" s="8">
        <v>808</v>
      </c>
      <c r="H6" s="8">
        <v>424</v>
      </c>
      <c r="I6" s="8">
        <v>60</v>
      </c>
      <c r="J6" s="8">
        <v>12</v>
      </c>
      <c r="K6" s="91">
        <v>1134</v>
      </c>
      <c r="L6" s="91">
        <v>1401</v>
      </c>
      <c r="M6" s="8" t="s">
        <v>108</v>
      </c>
      <c r="N6" s="8">
        <v>60</v>
      </c>
      <c r="O6" s="8">
        <v>110</v>
      </c>
      <c r="P6" s="8">
        <v>221</v>
      </c>
      <c r="Q6" s="8">
        <v>15</v>
      </c>
      <c r="R6" s="8">
        <v>115</v>
      </c>
      <c r="S6" s="109">
        <v>6010</v>
      </c>
    </row>
    <row r="7" spans="1:19" ht="16.5" thickBot="1" x14ac:dyDescent="0.3">
      <c r="B7" s="5" t="s">
        <v>111</v>
      </c>
      <c r="C7" s="92">
        <v>1638</v>
      </c>
      <c r="D7" s="92">
        <v>5409</v>
      </c>
      <c r="E7" s="6">
        <v>812</v>
      </c>
      <c r="F7" s="6" t="s">
        <v>108</v>
      </c>
      <c r="G7" s="92">
        <v>11585</v>
      </c>
      <c r="H7" s="92">
        <v>2244</v>
      </c>
      <c r="I7" s="6">
        <v>314</v>
      </c>
      <c r="J7" s="6">
        <v>449</v>
      </c>
      <c r="K7" s="92">
        <v>4037</v>
      </c>
      <c r="L7" s="92">
        <v>9559</v>
      </c>
      <c r="M7" s="6">
        <v>168</v>
      </c>
      <c r="N7" s="6">
        <v>896</v>
      </c>
      <c r="O7" s="92">
        <v>1058</v>
      </c>
      <c r="P7" s="6">
        <v>731</v>
      </c>
      <c r="Q7" s="6">
        <v>91</v>
      </c>
      <c r="R7" s="92">
        <v>2786</v>
      </c>
      <c r="S7" s="110">
        <v>42104</v>
      </c>
    </row>
    <row r="8" spans="1:19" ht="16.5" thickBot="1" x14ac:dyDescent="0.3">
      <c r="B8" s="7" t="s">
        <v>112</v>
      </c>
      <c r="C8" s="91">
        <v>1913</v>
      </c>
      <c r="D8" s="91">
        <v>4397</v>
      </c>
      <c r="E8" s="91">
        <v>3528</v>
      </c>
      <c r="F8" s="8" t="s">
        <v>108</v>
      </c>
      <c r="G8" s="91">
        <v>6701</v>
      </c>
      <c r="H8" s="91">
        <v>1911</v>
      </c>
      <c r="I8" s="8">
        <v>233</v>
      </c>
      <c r="J8" s="8">
        <v>157</v>
      </c>
      <c r="K8" s="91">
        <v>5241</v>
      </c>
      <c r="L8" s="91">
        <v>12774</v>
      </c>
      <c r="M8" s="8">
        <v>42</v>
      </c>
      <c r="N8" s="8">
        <v>403</v>
      </c>
      <c r="O8" s="91">
        <v>1675</v>
      </c>
      <c r="P8" s="8">
        <v>430</v>
      </c>
      <c r="Q8" s="8">
        <v>15</v>
      </c>
      <c r="R8" s="91">
        <v>1732</v>
      </c>
      <c r="S8" s="109">
        <v>41685</v>
      </c>
    </row>
    <row r="9" spans="1:19" ht="16.5" thickBot="1" x14ac:dyDescent="0.3">
      <c r="B9" s="5" t="s">
        <v>113</v>
      </c>
      <c r="C9" s="6">
        <v>508</v>
      </c>
      <c r="D9" s="92">
        <v>2809</v>
      </c>
      <c r="E9" s="6" t="s">
        <v>108</v>
      </c>
      <c r="F9" s="6">
        <v>354</v>
      </c>
      <c r="G9" s="92">
        <v>4629</v>
      </c>
      <c r="H9" s="92">
        <v>3710</v>
      </c>
      <c r="I9" s="92">
        <v>1238</v>
      </c>
      <c r="J9" s="6">
        <v>284</v>
      </c>
      <c r="K9" s="92">
        <v>2427</v>
      </c>
      <c r="L9" s="92">
        <v>3364</v>
      </c>
      <c r="M9" s="6">
        <v>107</v>
      </c>
      <c r="N9" s="6">
        <v>25</v>
      </c>
      <c r="O9" s="6">
        <v>571</v>
      </c>
      <c r="P9" s="6">
        <v>208</v>
      </c>
      <c r="Q9" s="6" t="s">
        <v>108</v>
      </c>
      <c r="R9" s="92">
        <v>1138</v>
      </c>
      <c r="S9" s="110">
        <v>21823</v>
      </c>
    </row>
    <row r="10" spans="1:19" ht="16.5" thickBot="1" x14ac:dyDescent="0.3">
      <c r="B10" s="7" t="s">
        <v>114</v>
      </c>
      <c r="C10" s="8">
        <v>461</v>
      </c>
      <c r="D10" s="91">
        <v>6500</v>
      </c>
      <c r="E10" s="91">
        <v>1401</v>
      </c>
      <c r="F10" s="8" t="s">
        <v>108</v>
      </c>
      <c r="G10" s="91">
        <v>4639</v>
      </c>
      <c r="H10" s="91">
        <v>2250</v>
      </c>
      <c r="I10" s="8">
        <v>306</v>
      </c>
      <c r="J10" s="8">
        <v>497</v>
      </c>
      <c r="K10" s="91">
        <v>2953</v>
      </c>
      <c r="L10" s="91">
        <v>5756</v>
      </c>
      <c r="M10" s="8">
        <v>38</v>
      </c>
      <c r="N10" s="8">
        <v>140</v>
      </c>
      <c r="O10" s="91">
        <v>1715</v>
      </c>
      <c r="P10" s="8">
        <v>230</v>
      </c>
      <c r="Q10" s="8">
        <v>22</v>
      </c>
      <c r="R10" s="8">
        <v>518</v>
      </c>
      <c r="S10" s="109">
        <v>27455</v>
      </c>
    </row>
    <row r="11" spans="1:19" ht="16.5" thickBot="1" x14ac:dyDescent="0.3">
      <c r="B11" s="5" t="s">
        <v>115</v>
      </c>
      <c r="C11" s="6">
        <v>402</v>
      </c>
      <c r="D11" s="92">
        <v>4025</v>
      </c>
      <c r="E11" s="6" t="s">
        <v>108</v>
      </c>
      <c r="F11" s="6">
        <v>913</v>
      </c>
      <c r="G11" s="92">
        <v>4998</v>
      </c>
      <c r="H11" s="92">
        <v>6373</v>
      </c>
      <c r="I11" s="92">
        <v>2455</v>
      </c>
      <c r="J11" s="6">
        <v>265</v>
      </c>
      <c r="K11" s="92">
        <v>4258</v>
      </c>
      <c r="L11" s="92">
        <v>5446</v>
      </c>
      <c r="M11" s="92">
        <v>1032</v>
      </c>
      <c r="N11" s="6" t="s">
        <v>108</v>
      </c>
      <c r="O11" s="6">
        <v>602</v>
      </c>
      <c r="P11" s="6">
        <v>320</v>
      </c>
      <c r="Q11" s="6">
        <v>26</v>
      </c>
      <c r="R11" s="6">
        <v>845</v>
      </c>
      <c r="S11" s="110">
        <v>32154</v>
      </c>
    </row>
    <row r="12" spans="1:19" ht="16.5" thickBot="1" x14ac:dyDescent="0.3">
      <c r="B12" s="7" t="s">
        <v>116</v>
      </c>
      <c r="C12" s="91">
        <v>1013</v>
      </c>
      <c r="D12" s="91">
        <v>2134</v>
      </c>
      <c r="E12" s="91">
        <v>1823</v>
      </c>
      <c r="F12" s="8" t="s">
        <v>108</v>
      </c>
      <c r="G12" s="91">
        <v>21806</v>
      </c>
      <c r="H12" s="91">
        <v>2801</v>
      </c>
      <c r="I12" s="8">
        <v>263</v>
      </c>
      <c r="J12" s="8">
        <v>396</v>
      </c>
      <c r="K12" s="91">
        <v>7025</v>
      </c>
      <c r="L12" s="91">
        <v>9786</v>
      </c>
      <c r="M12" s="8">
        <v>15</v>
      </c>
      <c r="N12" s="91">
        <v>2006</v>
      </c>
      <c r="O12" s="91">
        <v>1641</v>
      </c>
      <c r="P12" s="8">
        <v>257</v>
      </c>
      <c r="Q12" s="8">
        <v>468</v>
      </c>
      <c r="R12" s="91">
        <v>1232</v>
      </c>
      <c r="S12" s="109">
        <v>52800</v>
      </c>
    </row>
    <row r="13" spans="1:19" ht="16.5" thickBot="1" x14ac:dyDescent="0.3">
      <c r="B13" s="5" t="s">
        <v>117</v>
      </c>
      <c r="C13" s="6">
        <v>325</v>
      </c>
      <c r="D13" s="6">
        <v>164</v>
      </c>
      <c r="E13" s="6">
        <v>148</v>
      </c>
      <c r="F13" s="6" t="s">
        <v>108</v>
      </c>
      <c r="G13" s="92">
        <v>9088</v>
      </c>
      <c r="H13" s="92">
        <v>5534</v>
      </c>
      <c r="I13" s="6">
        <v>127</v>
      </c>
      <c r="J13" s="92">
        <v>1806</v>
      </c>
      <c r="K13" s="92">
        <v>16911</v>
      </c>
      <c r="L13" s="92">
        <v>9232</v>
      </c>
      <c r="M13" s="6">
        <v>41</v>
      </c>
      <c r="N13" s="6">
        <v>42</v>
      </c>
      <c r="O13" s="92">
        <v>2921</v>
      </c>
      <c r="P13" s="6">
        <v>476</v>
      </c>
      <c r="Q13" s="6">
        <v>86</v>
      </c>
      <c r="R13" s="6">
        <v>697</v>
      </c>
      <c r="S13" s="110">
        <v>47774</v>
      </c>
    </row>
    <row r="14" spans="1:19" ht="16.5" thickBot="1" x14ac:dyDescent="0.3">
      <c r="B14" s="7" t="s">
        <v>118</v>
      </c>
      <c r="C14" s="91">
        <v>1932</v>
      </c>
      <c r="D14" s="91">
        <v>3709</v>
      </c>
      <c r="E14" s="8">
        <v>180</v>
      </c>
      <c r="F14" s="8" t="s">
        <v>108</v>
      </c>
      <c r="G14" s="91">
        <v>11039</v>
      </c>
      <c r="H14" s="91">
        <v>3039</v>
      </c>
      <c r="I14" s="8">
        <v>691</v>
      </c>
      <c r="J14" s="91">
        <v>1197</v>
      </c>
      <c r="K14" s="91">
        <v>12371</v>
      </c>
      <c r="L14" s="91">
        <v>10244</v>
      </c>
      <c r="M14" s="8">
        <v>16</v>
      </c>
      <c r="N14" s="8">
        <v>690</v>
      </c>
      <c r="O14" s="91">
        <v>1606</v>
      </c>
      <c r="P14" s="8">
        <v>746</v>
      </c>
      <c r="Q14" s="8">
        <v>329</v>
      </c>
      <c r="R14" s="91">
        <v>1243</v>
      </c>
      <c r="S14" s="109">
        <v>49187</v>
      </c>
    </row>
    <row r="15" spans="1:19" ht="16.5" thickBot="1" x14ac:dyDescent="0.3">
      <c r="B15" s="5" t="s">
        <v>119</v>
      </c>
      <c r="C15" s="6">
        <v>563</v>
      </c>
      <c r="D15" s="92">
        <v>2659</v>
      </c>
      <c r="E15" s="6" t="s">
        <v>108</v>
      </c>
      <c r="F15" s="6">
        <v>308</v>
      </c>
      <c r="G15" s="92">
        <v>7883</v>
      </c>
      <c r="H15" s="92">
        <v>4857</v>
      </c>
      <c r="I15" s="6">
        <v>633</v>
      </c>
      <c r="J15" s="6">
        <v>904</v>
      </c>
      <c r="K15" s="92">
        <v>10181</v>
      </c>
      <c r="L15" s="92">
        <v>6780</v>
      </c>
      <c r="M15" s="6">
        <v>287</v>
      </c>
      <c r="N15" s="6">
        <v>73</v>
      </c>
      <c r="O15" s="6">
        <v>867</v>
      </c>
      <c r="P15" s="6">
        <v>253</v>
      </c>
      <c r="Q15" s="6">
        <v>280</v>
      </c>
      <c r="R15" s="92">
        <v>1038</v>
      </c>
      <c r="S15" s="110">
        <v>37931</v>
      </c>
    </row>
    <row r="16" spans="1:19" ht="16.5" thickBot="1" x14ac:dyDescent="0.3">
      <c r="B16" s="7" t="s">
        <v>120</v>
      </c>
      <c r="C16" s="91">
        <v>1937</v>
      </c>
      <c r="D16" s="8">
        <v>18</v>
      </c>
      <c r="E16" s="8" t="s">
        <v>108</v>
      </c>
      <c r="F16" s="8">
        <v>476</v>
      </c>
      <c r="G16" s="91">
        <v>2319</v>
      </c>
      <c r="H16" s="91">
        <v>3008</v>
      </c>
      <c r="I16" s="91">
        <v>3972</v>
      </c>
      <c r="J16" s="91">
        <v>1149</v>
      </c>
      <c r="K16" s="91">
        <v>6544</v>
      </c>
      <c r="L16" s="91">
        <v>4878</v>
      </c>
      <c r="M16" s="8">
        <v>457</v>
      </c>
      <c r="N16" s="8" t="s">
        <v>108</v>
      </c>
      <c r="O16" s="91">
        <v>1145</v>
      </c>
      <c r="P16" s="8">
        <v>496</v>
      </c>
      <c r="Q16" s="8">
        <v>479</v>
      </c>
      <c r="R16" s="91">
        <v>3515</v>
      </c>
      <c r="S16" s="109">
        <v>30476</v>
      </c>
    </row>
    <row r="17" spans="2:19" ht="16.5" thickBot="1" x14ac:dyDescent="0.3">
      <c r="B17" s="5" t="s">
        <v>121</v>
      </c>
      <c r="C17" s="92">
        <v>1233</v>
      </c>
      <c r="D17" s="6">
        <v>716</v>
      </c>
      <c r="E17" s="6" t="s">
        <v>108</v>
      </c>
      <c r="F17" s="6">
        <v>16</v>
      </c>
      <c r="G17" s="6">
        <v>4</v>
      </c>
      <c r="H17" s="6">
        <v>581</v>
      </c>
      <c r="I17" s="92">
        <v>6154</v>
      </c>
      <c r="J17" s="6">
        <v>176</v>
      </c>
      <c r="K17" s="6">
        <v>568</v>
      </c>
      <c r="L17" s="92">
        <v>2898</v>
      </c>
      <c r="M17" s="6">
        <v>279</v>
      </c>
      <c r="N17" s="6" t="s">
        <v>108</v>
      </c>
      <c r="O17" s="6" t="s">
        <v>108</v>
      </c>
      <c r="P17" s="92">
        <v>1279</v>
      </c>
      <c r="Q17" s="6">
        <v>72</v>
      </c>
      <c r="R17" s="92">
        <v>1199</v>
      </c>
      <c r="S17" s="110">
        <v>15459</v>
      </c>
    </row>
    <row r="18" spans="2:19" ht="16.5" thickBot="1" x14ac:dyDescent="0.3">
      <c r="B18" s="7" t="s">
        <v>122</v>
      </c>
      <c r="C18" s="91">
        <v>3335</v>
      </c>
      <c r="D18" s="8" t="s">
        <v>108</v>
      </c>
      <c r="E18" s="8" t="s">
        <v>108</v>
      </c>
      <c r="F18" s="91">
        <v>1350</v>
      </c>
      <c r="G18" s="8">
        <v>257</v>
      </c>
      <c r="H18" s="91">
        <v>2772</v>
      </c>
      <c r="I18" s="91">
        <v>7112</v>
      </c>
      <c r="J18" s="8">
        <v>177</v>
      </c>
      <c r="K18" s="91">
        <v>1687</v>
      </c>
      <c r="L18" s="91">
        <v>1978</v>
      </c>
      <c r="M18" s="8">
        <v>337</v>
      </c>
      <c r="N18" s="8" t="s">
        <v>108</v>
      </c>
      <c r="O18" s="8">
        <v>13</v>
      </c>
      <c r="P18" s="8">
        <v>213</v>
      </c>
      <c r="Q18" s="8">
        <v>71</v>
      </c>
      <c r="R18" s="91">
        <v>3042</v>
      </c>
      <c r="S18" s="109">
        <v>22622</v>
      </c>
    </row>
    <row r="19" spans="2:19" ht="16.5" thickBot="1" x14ac:dyDescent="0.3">
      <c r="B19" s="5" t="s">
        <v>123</v>
      </c>
      <c r="C19" s="92">
        <v>1723</v>
      </c>
      <c r="D19" s="6" t="s">
        <v>108</v>
      </c>
      <c r="E19" s="6" t="s">
        <v>108</v>
      </c>
      <c r="F19" s="92">
        <v>1256</v>
      </c>
      <c r="G19" s="92">
        <v>4980</v>
      </c>
      <c r="H19" s="92">
        <v>6456</v>
      </c>
      <c r="I19" s="92">
        <v>1943</v>
      </c>
      <c r="J19" s="92">
        <v>1397</v>
      </c>
      <c r="K19" s="92">
        <v>10259</v>
      </c>
      <c r="L19" s="92">
        <v>3028</v>
      </c>
      <c r="M19" s="6">
        <v>238</v>
      </c>
      <c r="N19" s="6" t="s">
        <v>108</v>
      </c>
      <c r="O19" s="6">
        <v>684</v>
      </c>
      <c r="P19" s="6">
        <v>252</v>
      </c>
      <c r="Q19" s="6">
        <v>438</v>
      </c>
      <c r="R19" s="6">
        <v>965</v>
      </c>
      <c r="S19" s="110">
        <v>33773</v>
      </c>
    </row>
    <row r="20" spans="2:19" ht="16.5" thickBot="1" x14ac:dyDescent="0.3">
      <c r="B20" s="7" t="s">
        <v>124</v>
      </c>
      <c r="C20" s="91">
        <v>1074</v>
      </c>
      <c r="D20" s="8">
        <v>61</v>
      </c>
      <c r="E20" s="91">
        <v>1539</v>
      </c>
      <c r="F20" s="8" t="s">
        <v>108</v>
      </c>
      <c r="G20" s="91">
        <v>17037</v>
      </c>
      <c r="H20" s="91">
        <v>1747</v>
      </c>
      <c r="I20" s="8">
        <v>36</v>
      </c>
      <c r="J20" s="8">
        <v>624</v>
      </c>
      <c r="K20" s="91">
        <v>3899</v>
      </c>
      <c r="L20" s="91">
        <v>7022</v>
      </c>
      <c r="M20" s="8">
        <v>2</v>
      </c>
      <c r="N20" s="8">
        <v>24</v>
      </c>
      <c r="O20" s="8">
        <v>280</v>
      </c>
      <c r="P20" s="8">
        <v>510</v>
      </c>
      <c r="Q20" s="8">
        <v>471</v>
      </c>
      <c r="R20" s="91">
        <v>2272</v>
      </c>
      <c r="S20" s="109">
        <v>36632</v>
      </c>
    </row>
    <row r="21" spans="2:19" ht="16.5" thickBot="1" x14ac:dyDescent="0.3">
      <c r="B21" s="5" t="s">
        <v>125</v>
      </c>
      <c r="C21" s="6">
        <v>459</v>
      </c>
      <c r="D21" s="6">
        <v>6</v>
      </c>
      <c r="E21" s="6">
        <v>523</v>
      </c>
      <c r="F21" s="6">
        <v>18</v>
      </c>
      <c r="G21" s="92">
        <v>10261</v>
      </c>
      <c r="H21" s="92">
        <v>2970</v>
      </c>
      <c r="I21" s="6">
        <v>66</v>
      </c>
      <c r="J21" s="6">
        <v>933</v>
      </c>
      <c r="K21" s="92">
        <v>3799</v>
      </c>
      <c r="L21" s="92">
        <v>4247</v>
      </c>
      <c r="M21" s="6">
        <v>37</v>
      </c>
      <c r="N21" s="6">
        <v>643</v>
      </c>
      <c r="O21" s="92">
        <v>1809</v>
      </c>
      <c r="P21" s="6">
        <v>262</v>
      </c>
      <c r="Q21" s="6">
        <v>252</v>
      </c>
      <c r="R21" s="92">
        <v>4326</v>
      </c>
      <c r="S21" s="110">
        <v>31187</v>
      </c>
    </row>
    <row r="22" spans="2:19" ht="16.5" thickBot="1" x14ac:dyDescent="0.3">
      <c r="B22" s="7" t="s">
        <v>126</v>
      </c>
      <c r="C22" s="91">
        <v>1095</v>
      </c>
      <c r="D22" s="91">
        <v>3985</v>
      </c>
      <c r="E22" s="8">
        <v>17</v>
      </c>
      <c r="F22" s="8">
        <v>386</v>
      </c>
      <c r="G22" s="91">
        <v>5459</v>
      </c>
      <c r="H22" s="91">
        <v>2946</v>
      </c>
      <c r="I22" s="91">
        <v>1306</v>
      </c>
      <c r="J22" s="8">
        <v>116</v>
      </c>
      <c r="K22" s="91">
        <v>8470</v>
      </c>
      <c r="L22" s="91">
        <v>10228</v>
      </c>
      <c r="M22" s="8">
        <v>449</v>
      </c>
      <c r="N22" s="8">
        <v>183</v>
      </c>
      <c r="O22" s="8">
        <v>345</v>
      </c>
      <c r="P22" s="8">
        <v>281</v>
      </c>
      <c r="Q22" s="8">
        <v>58</v>
      </c>
      <c r="R22" s="8">
        <v>624</v>
      </c>
      <c r="S22" s="109">
        <v>36017</v>
      </c>
    </row>
    <row r="23" spans="2:19" ht="16.5" thickBot="1" x14ac:dyDescent="0.3">
      <c r="B23" s="5" t="s">
        <v>127</v>
      </c>
      <c r="C23" s="92">
        <v>1440</v>
      </c>
      <c r="D23" s="6">
        <v>486</v>
      </c>
      <c r="E23" s="6" t="s">
        <v>108</v>
      </c>
      <c r="F23" s="6">
        <v>329</v>
      </c>
      <c r="G23" s="92">
        <v>3606</v>
      </c>
      <c r="H23" s="92">
        <v>6087</v>
      </c>
      <c r="I23" s="92">
        <v>1356</v>
      </c>
      <c r="J23" s="92">
        <v>1144</v>
      </c>
      <c r="K23" s="92">
        <v>15941</v>
      </c>
      <c r="L23" s="92">
        <v>11403</v>
      </c>
      <c r="M23" s="6">
        <v>135</v>
      </c>
      <c r="N23" s="6" t="s">
        <v>108</v>
      </c>
      <c r="O23" s="6">
        <v>92</v>
      </c>
      <c r="P23" s="6">
        <v>294</v>
      </c>
      <c r="Q23" s="6">
        <v>411</v>
      </c>
      <c r="R23" s="92">
        <v>1272</v>
      </c>
      <c r="S23" s="110">
        <v>44143</v>
      </c>
    </row>
    <row r="24" spans="2:19" ht="16.5" thickBot="1" x14ac:dyDescent="0.3">
      <c r="B24" s="7" t="s">
        <v>128</v>
      </c>
      <c r="C24" s="91">
        <v>2570</v>
      </c>
      <c r="D24" s="8" t="s">
        <v>108</v>
      </c>
      <c r="E24" s="8" t="s">
        <v>108</v>
      </c>
      <c r="F24" s="8">
        <v>446</v>
      </c>
      <c r="G24" s="8">
        <v>373</v>
      </c>
      <c r="H24" s="91">
        <v>1193</v>
      </c>
      <c r="I24" s="91">
        <v>4359</v>
      </c>
      <c r="J24" s="8">
        <v>192</v>
      </c>
      <c r="K24" s="91">
        <v>1393</v>
      </c>
      <c r="L24" s="91">
        <v>5058</v>
      </c>
      <c r="M24" s="8">
        <v>415</v>
      </c>
      <c r="N24" s="8" t="s">
        <v>108</v>
      </c>
      <c r="O24" s="8">
        <v>3</v>
      </c>
      <c r="P24" s="8">
        <v>745</v>
      </c>
      <c r="Q24" s="8">
        <v>292</v>
      </c>
      <c r="R24" s="91">
        <v>1812</v>
      </c>
      <c r="S24" s="109">
        <v>19052</v>
      </c>
    </row>
    <row r="25" spans="2:19" ht="16.5" thickBot="1" x14ac:dyDescent="0.3">
      <c r="B25" s="5" t="s">
        <v>129</v>
      </c>
      <c r="C25" s="92">
        <v>2434</v>
      </c>
      <c r="D25" s="92">
        <v>4784</v>
      </c>
      <c r="E25" s="6" t="s">
        <v>108</v>
      </c>
      <c r="F25" s="92">
        <v>1335</v>
      </c>
      <c r="G25" s="6">
        <v>196</v>
      </c>
      <c r="H25" s="92">
        <v>3124</v>
      </c>
      <c r="I25" s="92">
        <v>4918</v>
      </c>
      <c r="J25" s="6">
        <v>250</v>
      </c>
      <c r="K25" s="92">
        <v>2361</v>
      </c>
      <c r="L25" s="92">
        <v>10800</v>
      </c>
      <c r="M25" s="92">
        <v>1480</v>
      </c>
      <c r="N25" s="6" t="s">
        <v>108</v>
      </c>
      <c r="O25" s="6">
        <v>26</v>
      </c>
      <c r="P25" s="6">
        <v>705</v>
      </c>
      <c r="Q25" s="6">
        <v>401</v>
      </c>
      <c r="R25" s="6">
        <v>204</v>
      </c>
      <c r="S25" s="110">
        <v>33174</v>
      </c>
    </row>
    <row r="26" spans="2:19" ht="16.5" thickBot="1" x14ac:dyDescent="0.3">
      <c r="B26" s="7" t="s">
        <v>130</v>
      </c>
      <c r="C26" s="91">
        <v>1461</v>
      </c>
      <c r="D26" s="91">
        <v>17159</v>
      </c>
      <c r="E26" s="8" t="s">
        <v>108</v>
      </c>
      <c r="F26" s="8">
        <v>208</v>
      </c>
      <c r="G26" s="91">
        <v>1890</v>
      </c>
      <c r="H26" s="91">
        <v>5378</v>
      </c>
      <c r="I26" s="91">
        <v>3523</v>
      </c>
      <c r="J26" s="8">
        <v>194</v>
      </c>
      <c r="K26" s="91">
        <v>6569</v>
      </c>
      <c r="L26" s="91">
        <v>12623</v>
      </c>
      <c r="M26" s="8">
        <v>461</v>
      </c>
      <c r="N26" s="8">
        <v>209</v>
      </c>
      <c r="O26" s="8">
        <v>71</v>
      </c>
      <c r="P26" s="8">
        <v>597</v>
      </c>
      <c r="Q26" s="8">
        <v>121</v>
      </c>
      <c r="R26" s="8">
        <v>612</v>
      </c>
      <c r="S26" s="109">
        <v>51319</v>
      </c>
    </row>
    <row r="27" spans="2:19" ht="16.5" thickBot="1" x14ac:dyDescent="0.3">
      <c r="B27" s="5" t="s">
        <v>131</v>
      </c>
      <c r="C27" s="92">
        <v>3288</v>
      </c>
      <c r="D27" s="92">
        <v>8471</v>
      </c>
      <c r="E27" s="6">
        <v>368</v>
      </c>
      <c r="F27" s="6" t="s">
        <v>108</v>
      </c>
      <c r="G27" s="92">
        <v>5264</v>
      </c>
      <c r="H27" s="6">
        <v>949</v>
      </c>
      <c r="I27" s="92">
        <v>1450</v>
      </c>
      <c r="J27" s="6">
        <v>818</v>
      </c>
      <c r="K27" s="92">
        <v>12224</v>
      </c>
      <c r="L27" s="92">
        <v>8377</v>
      </c>
      <c r="M27" s="6">
        <v>23</v>
      </c>
      <c r="N27" s="6">
        <v>311</v>
      </c>
      <c r="O27" s="6">
        <v>108</v>
      </c>
      <c r="P27" s="92">
        <v>1665</v>
      </c>
      <c r="Q27" s="6">
        <v>696</v>
      </c>
      <c r="R27" s="92">
        <v>2418</v>
      </c>
      <c r="S27" s="110">
        <v>47425</v>
      </c>
    </row>
    <row r="28" spans="2:19" ht="16.5" thickBot="1" x14ac:dyDescent="0.3">
      <c r="B28" s="7" t="s">
        <v>132</v>
      </c>
      <c r="C28" s="91">
        <v>19524</v>
      </c>
      <c r="D28" s="91">
        <v>10170</v>
      </c>
      <c r="E28" s="91">
        <v>2052</v>
      </c>
      <c r="F28" s="8">
        <v>16</v>
      </c>
      <c r="G28" s="91">
        <v>9291</v>
      </c>
      <c r="H28" s="91">
        <v>1834</v>
      </c>
      <c r="I28" s="91">
        <v>1069</v>
      </c>
      <c r="J28" s="8">
        <v>177</v>
      </c>
      <c r="K28" s="91">
        <v>11727</v>
      </c>
      <c r="L28" s="91">
        <v>30970</v>
      </c>
      <c r="M28" s="8">
        <v>90</v>
      </c>
      <c r="N28" s="91">
        <v>4053</v>
      </c>
      <c r="O28" s="91">
        <v>1274</v>
      </c>
      <c r="P28" s="91">
        <v>1395</v>
      </c>
      <c r="Q28" s="8">
        <v>116</v>
      </c>
      <c r="R28" s="8">
        <v>803</v>
      </c>
      <c r="S28" s="109">
        <v>94585</v>
      </c>
    </row>
    <row r="29" spans="2:19" ht="16.5" thickBot="1" x14ac:dyDescent="0.3">
      <c r="B29" s="5" t="s">
        <v>133</v>
      </c>
      <c r="C29" s="92">
        <v>7220</v>
      </c>
      <c r="D29" s="92">
        <v>9059</v>
      </c>
      <c r="E29" s="92">
        <v>1365</v>
      </c>
      <c r="F29" s="6">
        <v>336</v>
      </c>
      <c r="G29" s="92">
        <v>2168</v>
      </c>
      <c r="H29" s="92">
        <v>1006</v>
      </c>
      <c r="I29" s="92">
        <v>1961</v>
      </c>
      <c r="J29" s="6">
        <v>338</v>
      </c>
      <c r="K29" s="92">
        <v>17657</v>
      </c>
      <c r="L29" s="92">
        <v>17209</v>
      </c>
      <c r="M29" s="6">
        <v>48</v>
      </c>
      <c r="N29" s="92">
        <v>4738</v>
      </c>
      <c r="O29" s="6">
        <v>910</v>
      </c>
      <c r="P29" s="6">
        <v>408</v>
      </c>
      <c r="Q29" s="6" t="s">
        <v>108</v>
      </c>
      <c r="R29" s="92">
        <v>3481</v>
      </c>
      <c r="S29" s="110">
        <v>68057</v>
      </c>
    </row>
    <row r="30" spans="2:19" ht="16.5" thickBot="1" x14ac:dyDescent="0.3">
      <c r="B30" s="7" t="s">
        <v>134</v>
      </c>
      <c r="C30" s="91">
        <v>5416</v>
      </c>
      <c r="D30" s="91">
        <v>15622</v>
      </c>
      <c r="E30" s="8">
        <v>953</v>
      </c>
      <c r="F30" s="8" t="s">
        <v>108</v>
      </c>
      <c r="G30" s="91">
        <v>11882</v>
      </c>
      <c r="H30" s="91">
        <v>1682</v>
      </c>
      <c r="I30" s="91">
        <v>2072</v>
      </c>
      <c r="J30" s="8">
        <v>326</v>
      </c>
      <c r="K30" s="91">
        <v>12614</v>
      </c>
      <c r="L30" s="91">
        <v>15428</v>
      </c>
      <c r="M30" s="8">
        <v>522</v>
      </c>
      <c r="N30" s="91">
        <v>1094</v>
      </c>
      <c r="O30" s="8">
        <v>164</v>
      </c>
      <c r="P30" s="8">
        <v>166</v>
      </c>
      <c r="Q30" s="8">
        <v>183</v>
      </c>
      <c r="R30" s="8">
        <v>825</v>
      </c>
      <c r="S30" s="109">
        <v>69201</v>
      </c>
    </row>
    <row r="31" spans="2:19" ht="16.5" thickBot="1" x14ac:dyDescent="0.3">
      <c r="B31" s="5" t="s">
        <v>135</v>
      </c>
      <c r="C31" s="92">
        <v>3087</v>
      </c>
      <c r="D31" s="92">
        <v>11684</v>
      </c>
      <c r="E31" s="6">
        <v>821</v>
      </c>
      <c r="F31" s="6" t="s">
        <v>108</v>
      </c>
      <c r="G31" s="92">
        <v>11661</v>
      </c>
      <c r="H31" s="92">
        <v>1373</v>
      </c>
      <c r="I31" s="6">
        <v>435</v>
      </c>
      <c r="J31" s="6">
        <v>897</v>
      </c>
      <c r="K31" s="92">
        <v>19039</v>
      </c>
      <c r="L31" s="92">
        <v>18144</v>
      </c>
      <c r="M31" s="6">
        <v>38</v>
      </c>
      <c r="N31" s="6">
        <v>958</v>
      </c>
      <c r="O31" s="92">
        <v>1017</v>
      </c>
      <c r="P31" s="6">
        <v>118</v>
      </c>
      <c r="Q31" s="6" t="s">
        <v>108</v>
      </c>
      <c r="R31" s="6">
        <v>977</v>
      </c>
      <c r="S31" s="110">
        <v>70473</v>
      </c>
    </row>
    <row r="32" spans="2:19" ht="16.5" thickBot="1" x14ac:dyDescent="0.3">
      <c r="B32" s="7" t="s">
        <v>136</v>
      </c>
      <c r="C32" s="91">
        <v>1616</v>
      </c>
      <c r="D32" s="91">
        <v>3685</v>
      </c>
      <c r="E32" s="91">
        <v>1136</v>
      </c>
      <c r="F32" s="8" t="s">
        <v>108</v>
      </c>
      <c r="G32" s="91">
        <v>7125</v>
      </c>
      <c r="H32" s="91">
        <v>1496</v>
      </c>
      <c r="I32" s="8">
        <v>242</v>
      </c>
      <c r="J32" s="8">
        <v>205</v>
      </c>
      <c r="K32" s="91">
        <v>17383</v>
      </c>
      <c r="L32" s="91">
        <v>19110</v>
      </c>
      <c r="M32" s="8">
        <v>49</v>
      </c>
      <c r="N32" s="8">
        <v>230</v>
      </c>
      <c r="O32" s="8">
        <v>322</v>
      </c>
      <c r="P32" s="8">
        <v>615</v>
      </c>
      <c r="Q32" s="8">
        <v>838</v>
      </c>
      <c r="R32" s="91">
        <v>1079</v>
      </c>
      <c r="S32" s="109">
        <v>55501</v>
      </c>
    </row>
    <row r="33" spans="2:19" ht="16.5" thickBot="1" x14ac:dyDescent="0.3">
      <c r="B33" s="5" t="s">
        <v>137</v>
      </c>
      <c r="C33" s="92">
        <v>4093</v>
      </c>
      <c r="D33" s="92">
        <v>6255</v>
      </c>
      <c r="E33" s="92">
        <v>1316</v>
      </c>
      <c r="F33" s="6" t="s">
        <v>108</v>
      </c>
      <c r="G33" s="92">
        <v>6327</v>
      </c>
      <c r="H33" s="92">
        <v>2223</v>
      </c>
      <c r="I33" s="6">
        <v>280</v>
      </c>
      <c r="J33" s="6">
        <v>235</v>
      </c>
      <c r="K33" s="92">
        <v>12754</v>
      </c>
      <c r="L33" s="92">
        <v>18685</v>
      </c>
      <c r="M33" s="6" t="s">
        <v>108</v>
      </c>
      <c r="N33" s="92">
        <v>3032</v>
      </c>
      <c r="O33" s="6">
        <v>281</v>
      </c>
      <c r="P33" s="6">
        <v>410</v>
      </c>
      <c r="Q33" s="92">
        <v>1049</v>
      </c>
      <c r="R33" s="6">
        <v>255</v>
      </c>
      <c r="S33" s="110">
        <v>58115</v>
      </c>
    </row>
    <row r="34" spans="2:19" ht="16.5" thickBot="1" x14ac:dyDescent="0.3">
      <c r="B34" s="7" t="s">
        <v>78</v>
      </c>
      <c r="C34" s="93">
        <v>73139</v>
      </c>
      <c r="D34" s="93">
        <v>131383</v>
      </c>
      <c r="E34" s="93">
        <v>18225</v>
      </c>
      <c r="F34" s="93">
        <v>7747</v>
      </c>
      <c r="G34" s="93">
        <v>187511</v>
      </c>
      <c r="H34" s="93">
        <v>80919</v>
      </c>
      <c r="I34" s="93">
        <v>49244</v>
      </c>
      <c r="J34" s="93">
        <v>15469</v>
      </c>
      <c r="K34" s="93">
        <v>236417</v>
      </c>
      <c r="L34" s="93">
        <v>282099</v>
      </c>
      <c r="M34" s="93">
        <v>6859</v>
      </c>
      <c r="N34" s="93">
        <v>19990</v>
      </c>
      <c r="O34" s="93">
        <v>21543</v>
      </c>
      <c r="P34" s="93">
        <v>14976</v>
      </c>
      <c r="Q34" s="93">
        <v>7454</v>
      </c>
      <c r="R34" s="93">
        <v>42554</v>
      </c>
      <c r="S34" s="111">
        <v>1204057</v>
      </c>
    </row>
    <row r="35" spans="2:19" x14ac:dyDescent="0.25">
      <c r="B35" s="20" t="s">
        <v>425</v>
      </c>
    </row>
  </sheetData>
  <hyperlinks>
    <hyperlink ref="A1" location="'List of Tables &amp; Figure'!A1" display="'List of Tables &amp; Figur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workbookViewId="0"/>
  </sheetViews>
  <sheetFormatPr defaultRowHeight="15.75" x14ac:dyDescent="0.25"/>
  <cols>
    <col min="1" max="16384" width="9.140625" style="1"/>
  </cols>
  <sheetData>
    <row r="1" spans="1:9" s="121" customFormat="1" ht="16.5" x14ac:dyDescent="0.3">
      <c r="A1" s="120" t="s">
        <v>452</v>
      </c>
    </row>
    <row r="2" spans="1:9" s="116" customFormat="1" ht="16.5" thickBot="1" x14ac:dyDescent="0.3">
      <c r="B2" s="2" t="s">
        <v>556</v>
      </c>
      <c r="C2" s="116" t="s">
        <v>138</v>
      </c>
    </row>
    <row r="3" spans="1:9" ht="80.25" thickBot="1" x14ac:dyDescent="0.3">
      <c r="B3" s="96" t="s">
        <v>15</v>
      </c>
      <c r="C3" s="107" t="s">
        <v>58</v>
      </c>
      <c r="D3" s="107" t="s">
        <v>57</v>
      </c>
      <c r="E3" s="107" t="s">
        <v>60</v>
      </c>
      <c r="F3" s="107" t="s">
        <v>61</v>
      </c>
      <c r="G3" s="107" t="s">
        <v>98</v>
      </c>
      <c r="H3" s="107" t="s">
        <v>139</v>
      </c>
      <c r="I3" s="108" t="s">
        <v>140</v>
      </c>
    </row>
    <row r="4" spans="1:9" ht="16.5" thickBot="1" x14ac:dyDescent="0.3">
      <c r="B4" s="7" t="s">
        <v>20</v>
      </c>
      <c r="C4" s="8">
        <v>10</v>
      </c>
      <c r="D4" s="8" t="s">
        <v>77</v>
      </c>
      <c r="E4" s="8">
        <v>16</v>
      </c>
      <c r="F4" s="8" t="s">
        <v>77</v>
      </c>
      <c r="G4" s="8">
        <v>1</v>
      </c>
      <c r="H4" s="8">
        <v>24</v>
      </c>
      <c r="I4" s="8">
        <v>50</v>
      </c>
    </row>
    <row r="5" spans="1:9" ht="16.5" thickBot="1" x14ac:dyDescent="0.3">
      <c r="B5" s="5" t="s">
        <v>21</v>
      </c>
      <c r="C5" s="6">
        <v>37</v>
      </c>
      <c r="D5" s="6" t="s">
        <v>77</v>
      </c>
      <c r="E5" s="6">
        <v>2</v>
      </c>
      <c r="F5" s="6" t="s">
        <v>77</v>
      </c>
      <c r="G5" s="6" t="s">
        <v>77</v>
      </c>
      <c r="H5" s="6">
        <v>59</v>
      </c>
      <c r="I5" s="6">
        <v>99</v>
      </c>
    </row>
    <row r="6" spans="1:9" ht="16.5" thickBot="1" x14ac:dyDescent="0.3">
      <c r="B6" s="7" t="s">
        <v>23</v>
      </c>
      <c r="C6" s="8">
        <v>128</v>
      </c>
      <c r="D6" s="8" t="s">
        <v>77</v>
      </c>
      <c r="E6" s="8">
        <v>52</v>
      </c>
      <c r="F6" s="8">
        <v>22</v>
      </c>
      <c r="G6" s="8">
        <v>12</v>
      </c>
      <c r="H6" s="8">
        <v>231</v>
      </c>
      <c r="I6" s="8">
        <v>446</v>
      </c>
    </row>
    <row r="7" spans="1:9" ht="16.5" thickBot="1" x14ac:dyDescent="0.3">
      <c r="B7" s="5" t="s">
        <v>24</v>
      </c>
      <c r="C7" s="6">
        <v>335</v>
      </c>
      <c r="D7" s="6" t="s">
        <v>77</v>
      </c>
      <c r="E7" s="6">
        <v>292</v>
      </c>
      <c r="F7" s="6" t="s">
        <v>77</v>
      </c>
      <c r="G7" s="6">
        <v>169</v>
      </c>
      <c r="H7" s="6">
        <v>302</v>
      </c>
      <c r="I7" s="92">
        <v>1098</v>
      </c>
    </row>
    <row r="8" spans="1:9" ht="16.5" thickBot="1" x14ac:dyDescent="0.3">
      <c r="B8" s="7" t="s">
        <v>25</v>
      </c>
      <c r="C8" s="8">
        <v>838</v>
      </c>
      <c r="D8" s="8">
        <v>6</v>
      </c>
      <c r="E8" s="8">
        <v>94</v>
      </c>
      <c r="F8" s="8" t="s">
        <v>77</v>
      </c>
      <c r="G8" s="8" t="s">
        <v>77</v>
      </c>
      <c r="H8" s="8">
        <v>161</v>
      </c>
      <c r="I8" s="91">
        <v>1099</v>
      </c>
    </row>
    <row r="9" spans="1:9" ht="16.5" thickBot="1" x14ac:dyDescent="0.3">
      <c r="B9" s="5" t="s">
        <v>26</v>
      </c>
      <c r="C9" s="6">
        <v>287</v>
      </c>
      <c r="D9" s="6">
        <v>20</v>
      </c>
      <c r="E9" s="6">
        <v>28</v>
      </c>
      <c r="F9" s="6" t="s">
        <v>77</v>
      </c>
      <c r="G9" s="6" t="s">
        <v>77</v>
      </c>
      <c r="H9" s="6">
        <v>140</v>
      </c>
      <c r="I9" s="6">
        <v>475</v>
      </c>
    </row>
    <row r="10" spans="1:9" ht="16.5" thickBot="1" x14ac:dyDescent="0.3">
      <c r="B10" s="7" t="s">
        <v>27</v>
      </c>
      <c r="C10" s="8">
        <v>513</v>
      </c>
      <c r="D10" s="8">
        <v>104</v>
      </c>
      <c r="E10" s="8">
        <v>34</v>
      </c>
      <c r="F10" s="8">
        <v>61</v>
      </c>
      <c r="G10" s="8" t="s">
        <v>77</v>
      </c>
      <c r="H10" s="8">
        <v>151</v>
      </c>
      <c r="I10" s="8">
        <v>863</v>
      </c>
    </row>
    <row r="11" spans="1:9" ht="16.5" thickBot="1" x14ac:dyDescent="0.3">
      <c r="B11" s="5" t="s">
        <v>28</v>
      </c>
      <c r="C11" s="6">
        <v>303</v>
      </c>
      <c r="D11" s="6">
        <v>11</v>
      </c>
      <c r="E11" s="6">
        <v>11</v>
      </c>
      <c r="F11" s="6" t="s">
        <v>77</v>
      </c>
      <c r="G11" s="6" t="s">
        <v>77</v>
      </c>
      <c r="H11" s="6">
        <v>267</v>
      </c>
      <c r="I11" s="6">
        <v>591</v>
      </c>
    </row>
    <row r="12" spans="1:9" ht="16.5" thickBot="1" x14ac:dyDescent="0.3">
      <c r="B12" s="7" t="s">
        <v>29</v>
      </c>
      <c r="C12" s="8">
        <v>169</v>
      </c>
      <c r="D12" s="8" t="s">
        <v>77</v>
      </c>
      <c r="E12" s="8">
        <v>14</v>
      </c>
      <c r="F12" s="8">
        <v>2</v>
      </c>
      <c r="G12" s="8">
        <v>83</v>
      </c>
      <c r="H12" s="8" t="s">
        <v>77</v>
      </c>
      <c r="I12" s="8">
        <v>268</v>
      </c>
    </row>
    <row r="13" spans="1:9" ht="16.5" thickBot="1" x14ac:dyDescent="0.3">
      <c r="B13" s="5" t="s">
        <v>30</v>
      </c>
      <c r="C13" s="6">
        <v>222</v>
      </c>
      <c r="D13" s="6">
        <v>30</v>
      </c>
      <c r="E13" s="6">
        <v>74</v>
      </c>
      <c r="F13" s="6">
        <v>2</v>
      </c>
      <c r="G13" s="6" t="s">
        <v>77</v>
      </c>
      <c r="H13" s="6">
        <v>727</v>
      </c>
      <c r="I13" s="92">
        <v>1055</v>
      </c>
    </row>
    <row r="14" spans="1:9" ht="16.5" thickBot="1" x14ac:dyDescent="0.3">
      <c r="B14" s="7" t="s">
        <v>31</v>
      </c>
      <c r="C14" s="8">
        <v>29</v>
      </c>
      <c r="D14" s="8">
        <v>1</v>
      </c>
      <c r="E14" s="8" t="s">
        <v>77</v>
      </c>
      <c r="F14" s="8" t="s">
        <v>77</v>
      </c>
      <c r="G14" s="8" t="s">
        <v>77</v>
      </c>
      <c r="H14" s="8">
        <v>33</v>
      </c>
      <c r="I14" s="8">
        <v>64</v>
      </c>
    </row>
    <row r="15" spans="1:9" ht="16.5" thickBot="1" x14ac:dyDescent="0.3">
      <c r="B15" s="5" t="s">
        <v>32</v>
      </c>
      <c r="C15" s="6">
        <v>7</v>
      </c>
      <c r="D15" s="6">
        <v>164</v>
      </c>
      <c r="E15" s="6">
        <v>6</v>
      </c>
      <c r="F15" s="6">
        <v>11</v>
      </c>
      <c r="G15" s="6" t="s">
        <v>77</v>
      </c>
      <c r="H15" s="6">
        <v>23</v>
      </c>
      <c r="I15" s="6">
        <v>211</v>
      </c>
    </row>
    <row r="16" spans="1:9" ht="16.5" thickBot="1" x14ac:dyDescent="0.3">
      <c r="B16" s="7" t="s">
        <v>33</v>
      </c>
      <c r="C16" s="8">
        <v>218</v>
      </c>
      <c r="D16" s="8">
        <v>658</v>
      </c>
      <c r="E16" s="8" t="s">
        <v>77</v>
      </c>
      <c r="F16" s="8" t="s">
        <v>77</v>
      </c>
      <c r="G16" s="8" t="s">
        <v>77</v>
      </c>
      <c r="H16" s="8">
        <v>58</v>
      </c>
      <c r="I16" s="8">
        <v>933</v>
      </c>
    </row>
    <row r="17" spans="2:9" ht="16.5" thickBot="1" x14ac:dyDescent="0.3">
      <c r="B17" s="5" t="s">
        <v>34</v>
      </c>
      <c r="C17" s="6" t="s">
        <v>77</v>
      </c>
      <c r="D17" s="92">
        <v>3276</v>
      </c>
      <c r="E17" s="6">
        <v>27</v>
      </c>
      <c r="F17" s="6">
        <v>158</v>
      </c>
      <c r="G17" s="6" t="s">
        <v>77</v>
      </c>
      <c r="H17" s="6">
        <v>271</v>
      </c>
      <c r="I17" s="92">
        <v>3733</v>
      </c>
    </row>
    <row r="18" spans="2:9" ht="16.5" thickBot="1" x14ac:dyDescent="0.3">
      <c r="B18" s="7" t="s">
        <v>35</v>
      </c>
      <c r="C18" s="8">
        <v>38</v>
      </c>
      <c r="D18" s="8">
        <v>1</v>
      </c>
      <c r="E18" s="8">
        <v>1</v>
      </c>
      <c r="F18" s="8" t="s">
        <v>77</v>
      </c>
      <c r="G18" s="8">
        <v>19</v>
      </c>
      <c r="H18" s="8">
        <v>1</v>
      </c>
      <c r="I18" s="8">
        <v>60</v>
      </c>
    </row>
    <row r="19" spans="2:9" ht="16.5" thickBot="1" x14ac:dyDescent="0.3">
      <c r="B19" s="5" t="s">
        <v>36</v>
      </c>
      <c r="C19" s="6">
        <v>41</v>
      </c>
      <c r="D19" s="6">
        <v>48</v>
      </c>
      <c r="E19" s="6">
        <v>13</v>
      </c>
      <c r="F19" s="6" t="s">
        <v>77</v>
      </c>
      <c r="G19" s="6" t="s">
        <v>77</v>
      </c>
      <c r="H19" s="6">
        <v>32</v>
      </c>
      <c r="I19" s="6">
        <v>135</v>
      </c>
    </row>
    <row r="20" spans="2:9" ht="16.5" thickBot="1" x14ac:dyDescent="0.3">
      <c r="B20" s="7" t="s">
        <v>37</v>
      </c>
      <c r="C20" s="8" t="s">
        <v>77</v>
      </c>
      <c r="D20" s="8" t="s">
        <v>77</v>
      </c>
      <c r="E20" s="8" t="s">
        <v>77</v>
      </c>
      <c r="F20" s="8" t="s">
        <v>77</v>
      </c>
      <c r="G20" s="8" t="s">
        <v>77</v>
      </c>
      <c r="H20" s="8">
        <v>24</v>
      </c>
      <c r="I20" s="8">
        <v>24</v>
      </c>
    </row>
    <row r="21" spans="2:9" ht="16.5" thickBot="1" x14ac:dyDescent="0.3">
      <c r="B21" s="5" t="s">
        <v>38</v>
      </c>
      <c r="C21" s="6">
        <v>30</v>
      </c>
      <c r="D21" s="6">
        <v>102</v>
      </c>
      <c r="E21" s="6" t="s">
        <v>77</v>
      </c>
      <c r="F21" s="6" t="s">
        <v>77</v>
      </c>
      <c r="G21" s="6" t="s">
        <v>77</v>
      </c>
      <c r="H21" s="6">
        <v>88</v>
      </c>
      <c r="I21" s="6">
        <v>221</v>
      </c>
    </row>
    <row r="22" spans="2:9" ht="16.5" thickBot="1" x14ac:dyDescent="0.3">
      <c r="B22" s="7" t="s">
        <v>39</v>
      </c>
      <c r="C22" s="8">
        <v>48</v>
      </c>
      <c r="D22" s="8">
        <v>9</v>
      </c>
      <c r="E22" s="8" t="s">
        <v>77</v>
      </c>
      <c r="F22" s="8" t="s">
        <v>77</v>
      </c>
      <c r="G22" s="8" t="s">
        <v>77</v>
      </c>
      <c r="H22" s="8">
        <v>61</v>
      </c>
      <c r="I22" s="8">
        <v>118</v>
      </c>
    </row>
    <row r="23" spans="2:9" ht="16.5" thickBot="1" x14ac:dyDescent="0.3">
      <c r="B23" s="5" t="s">
        <v>40</v>
      </c>
      <c r="C23" s="6">
        <v>477</v>
      </c>
      <c r="D23" s="92">
        <v>2487</v>
      </c>
      <c r="E23" s="6">
        <v>167</v>
      </c>
      <c r="F23" s="6" t="s">
        <v>77</v>
      </c>
      <c r="G23" s="6" t="s">
        <v>77</v>
      </c>
      <c r="H23" s="6">
        <v>341</v>
      </c>
      <c r="I23" s="92">
        <v>3471</v>
      </c>
    </row>
    <row r="24" spans="2:9" ht="16.5" thickBot="1" x14ac:dyDescent="0.3">
      <c r="B24" s="7" t="s">
        <v>41</v>
      </c>
      <c r="C24" s="91">
        <v>1159</v>
      </c>
      <c r="D24" s="91">
        <v>1203</v>
      </c>
      <c r="E24" s="8">
        <v>18</v>
      </c>
      <c r="F24" s="8" t="s">
        <v>77</v>
      </c>
      <c r="G24" s="8" t="s">
        <v>77</v>
      </c>
      <c r="H24" s="8">
        <v>162</v>
      </c>
      <c r="I24" s="91">
        <v>2542</v>
      </c>
    </row>
    <row r="25" spans="2:9" ht="16.5" thickBot="1" x14ac:dyDescent="0.3">
      <c r="B25" s="5" t="s">
        <v>42</v>
      </c>
      <c r="C25" s="6" t="s">
        <v>77</v>
      </c>
      <c r="D25" s="6">
        <v>442</v>
      </c>
      <c r="E25" s="6">
        <v>1</v>
      </c>
      <c r="F25" s="6" t="s">
        <v>77</v>
      </c>
      <c r="G25" s="6" t="s">
        <v>77</v>
      </c>
      <c r="H25" s="6">
        <v>7</v>
      </c>
      <c r="I25" s="6">
        <v>449</v>
      </c>
    </row>
    <row r="26" spans="2:9" ht="16.5" thickBot="1" x14ac:dyDescent="0.3">
      <c r="B26" s="7" t="s">
        <v>43</v>
      </c>
      <c r="C26" s="8">
        <v>23</v>
      </c>
      <c r="D26" s="8" t="s">
        <v>77</v>
      </c>
      <c r="E26" s="8">
        <v>9</v>
      </c>
      <c r="F26" s="8" t="s">
        <v>77</v>
      </c>
      <c r="G26" s="8">
        <v>1</v>
      </c>
      <c r="H26" s="8">
        <v>115</v>
      </c>
      <c r="I26" s="8">
        <v>148</v>
      </c>
    </row>
    <row r="27" spans="2:9" ht="16.5" thickBot="1" x14ac:dyDescent="0.3">
      <c r="B27" s="5" t="s">
        <v>44</v>
      </c>
      <c r="C27" s="6">
        <v>25</v>
      </c>
      <c r="D27" s="6" t="s">
        <v>77</v>
      </c>
      <c r="E27" s="6">
        <v>0</v>
      </c>
      <c r="F27" s="6" t="s">
        <v>77</v>
      </c>
      <c r="G27" s="6" t="s">
        <v>77</v>
      </c>
      <c r="H27" s="6">
        <v>121</v>
      </c>
      <c r="I27" s="6">
        <v>146</v>
      </c>
    </row>
    <row r="28" spans="2:9" ht="16.5" thickBot="1" x14ac:dyDescent="0.3">
      <c r="B28" s="7" t="s">
        <v>45</v>
      </c>
      <c r="C28" s="8">
        <v>84</v>
      </c>
      <c r="D28" s="8">
        <v>31</v>
      </c>
      <c r="E28" s="8">
        <v>34</v>
      </c>
      <c r="F28" s="8" t="s">
        <v>77</v>
      </c>
      <c r="G28" s="8">
        <v>70</v>
      </c>
      <c r="H28" s="8">
        <v>156</v>
      </c>
      <c r="I28" s="8">
        <v>375</v>
      </c>
    </row>
    <row r="29" spans="2:9" ht="16.5" thickBot="1" x14ac:dyDescent="0.3">
      <c r="B29" s="5" t="s">
        <v>46</v>
      </c>
      <c r="C29" s="6" t="s">
        <v>77</v>
      </c>
      <c r="D29" s="6">
        <v>3</v>
      </c>
      <c r="E29" s="6" t="s">
        <v>77</v>
      </c>
      <c r="F29" s="6" t="s">
        <v>77</v>
      </c>
      <c r="G29" s="6" t="s">
        <v>77</v>
      </c>
      <c r="H29" s="6">
        <v>49</v>
      </c>
      <c r="I29" s="6">
        <v>52</v>
      </c>
    </row>
    <row r="30" spans="2:9" ht="16.5" thickBot="1" x14ac:dyDescent="0.3">
      <c r="B30" s="7" t="s">
        <v>47</v>
      </c>
      <c r="C30" s="8">
        <v>26</v>
      </c>
      <c r="D30" s="8">
        <v>9</v>
      </c>
      <c r="E30" s="8">
        <v>15</v>
      </c>
      <c r="F30" s="8" t="s">
        <v>77</v>
      </c>
      <c r="G30" s="8" t="s">
        <v>77</v>
      </c>
      <c r="H30" s="8">
        <v>72</v>
      </c>
      <c r="I30" s="8">
        <v>122</v>
      </c>
    </row>
    <row r="31" spans="2:9" ht="16.5" thickBot="1" x14ac:dyDescent="0.3">
      <c r="B31" s="5" t="s">
        <v>49</v>
      </c>
      <c r="C31" s="6">
        <v>285</v>
      </c>
      <c r="D31" s="6">
        <v>13</v>
      </c>
      <c r="E31" s="6">
        <v>220</v>
      </c>
      <c r="F31" s="6" t="s">
        <v>77</v>
      </c>
      <c r="G31" s="6">
        <v>204</v>
      </c>
      <c r="H31" s="6">
        <v>66</v>
      </c>
      <c r="I31" s="6">
        <v>788</v>
      </c>
    </row>
    <row r="32" spans="2:9" ht="16.5" thickBot="1" x14ac:dyDescent="0.3">
      <c r="B32" s="7" t="s">
        <v>78</v>
      </c>
      <c r="C32" s="93">
        <v>5331</v>
      </c>
      <c r="D32" s="93">
        <v>8618</v>
      </c>
      <c r="E32" s="93">
        <v>1128</v>
      </c>
      <c r="F32" s="10">
        <v>255</v>
      </c>
      <c r="G32" s="10">
        <v>559</v>
      </c>
      <c r="H32" s="93">
        <v>3744</v>
      </c>
      <c r="I32" s="93">
        <v>19635</v>
      </c>
    </row>
    <row r="33" spans="2:2" x14ac:dyDescent="0.25">
      <c r="B33" s="20" t="s">
        <v>425</v>
      </c>
    </row>
  </sheetData>
  <hyperlinks>
    <hyperlink ref="A1" location="'List of Tables &amp; Figure'!A1" display="'List of Tables &amp; Figur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5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9" s="121" customFormat="1" ht="16.5" x14ac:dyDescent="0.3">
      <c r="A1" s="120" t="s">
        <v>452</v>
      </c>
    </row>
    <row r="2" spans="1:19" s="116" customFormat="1" ht="16.5" thickBot="1" x14ac:dyDescent="0.3">
      <c r="B2" s="2" t="s">
        <v>555</v>
      </c>
      <c r="C2" s="116" t="s">
        <v>141</v>
      </c>
    </row>
    <row r="3" spans="1:19" ht="106.5" thickBot="1" x14ac:dyDescent="0.3">
      <c r="B3" s="96" t="s">
        <v>15</v>
      </c>
      <c r="C3" s="94" t="s">
        <v>54</v>
      </c>
      <c r="D3" s="94" t="s">
        <v>53</v>
      </c>
      <c r="E3" s="94" t="s">
        <v>56</v>
      </c>
      <c r="F3" s="94" t="s">
        <v>55</v>
      </c>
      <c r="G3" s="94" t="s">
        <v>59</v>
      </c>
      <c r="H3" s="94" t="s">
        <v>58</v>
      </c>
      <c r="I3" s="94" t="s">
        <v>57</v>
      </c>
      <c r="J3" s="94" t="s">
        <v>95</v>
      </c>
      <c r="K3" s="94" t="s">
        <v>96</v>
      </c>
      <c r="L3" s="94" t="s">
        <v>60</v>
      </c>
      <c r="M3" s="94" t="s">
        <v>61</v>
      </c>
      <c r="N3" s="94" t="s">
        <v>97</v>
      </c>
      <c r="O3" s="94" t="s">
        <v>98</v>
      </c>
      <c r="P3" s="94" t="s">
        <v>142</v>
      </c>
      <c r="Q3" s="94" t="s">
        <v>100</v>
      </c>
      <c r="R3" s="94" t="s">
        <v>143</v>
      </c>
      <c r="S3" s="108" t="s">
        <v>144</v>
      </c>
    </row>
    <row r="4" spans="1:19" ht="16.5" thickBot="1" x14ac:dyDescent="0.3">
      <c r="B4" s="7" t="s">
        <v>20</v>
      </c>
      <c r="C4" s="8">
        <v>561</v>
      </c>
      <c r="D4" s="8" t="s">
        <v>77</v>
      </c>
      <c r="E4" s="8" t="s">
        <v>77</v>
      </c>
      <c r="F4" s="8" t="s">
        <v>77</v>
      </c>
      <c r="G4" s="8">
        <v>50</v>
      </c>
      <c r="H4" s="8">
        <v>379</v>
      </c>
      <c r="I4" s="8">
        <v>22</v>
      </c>
      <c r="J4" s="8">
        <v>33</v>
      </c>
      <c r="K4" s="8">
        <v>652</v>
      </c>
      <c r="L4" s="91">
        <v>1362</v>
      </c>
      <c r="M4" s="8">
        <v>5</v>
      </c>
      <c r="N4" s="8">
        <v>15</v>
      </c>
      <c r="O4" s="8">
        <v>51</v>
      </c>
      <c r="P4" s="8">
        <v>199</v>
      </c>
      <c r="Q4" s="8">
        <v>13</v>
      </c>
      <c r="R4" s="8">
        <v>109</v>
      </c>
      <c r="S4" s="91">
        <v>3720</v>
      </c>
    </row>
    <row r="5" spans="1:19" ht="16.5" thickBot="1" x14ac:dyDescent="0.3">
      <c r="B5" s="5" t="s">
        <v>21</v>
      </c>
      <c r="C5" s="92">
        <v>4379</v>
      </c>
      <c r="D5" s="6">
        <v>17</v>
      </c>
      <c r="E5" s="6">
        <v>164</v>
      </c>
      <c r="F5" s="6" t="s">
        <v>77</v>
      </c>
      <c r="G5" s="6">
        <v>582</v>
      </c>
      <c r="H5" s="92">
        <v>2172</v>
      </c>
      <c r="I5" s="6">
        <v>695</v>
      </c>
      <c r="J5" s="6">
        <v>177</v>
      </c>
      <c r="K5" s="92">
        <v>1145</v>
      </c>
      <c r="L5" s="92">
        <v>7626</v>
      </c>
      <c r="M5" s="6">
        <v>180</v>
      </c>
      <c r="N5" s="6">
        <v>533</v>
      </c>
      <c r="O5" s="6">
        <v>482</v>
      </c>
      <c r="P5" s="6">
        <v>618</v>
      </c>
      <c r="Q5" s="6">
        <v>116</v>
      </c>
      <c r="R5" s="92">
        <v>1415</v>
      </c>
      <c r="S5" s="92">
        <v>20546</v>
      </c>
    </row>
    <row r="6" spans="1:19" ht="16.5" thickBot="1" x14ac:dyDescent="0.3">
      <c r="B6" s="7" t="s">
        <v>22</v>
      </c>
      <c r="C6" s="91">
        <v>1707</v>
      </c>
      <c r="D6" s="8" t="s">
        <v>77</v>
      </c>
      <c r="E6" s="8" t="s">
        <v>77</v>
      </c>
      <c r="F6" s="8" t="s">
        <v>77</v>
      </c>
      <c r="G6" s="8">
        <v>40</v>
      </c>
      <c r="H6" s="8">
        <v>271</v>
      </c>
      <c r="I6" s="8">
        <v>7</v>
      </c>
      <c r="J6" s="8">
        <v>32</v>
      </c>
      <c r="K6" s="8">
        <v>330</v>
      </c>
      <c r="L6" s="91">
        <v>2031</v>
      </c>
      <c r="M6" s="8" t="s">
        <v>77</v>
      </c>
      <c r="N6" s="8">
        <v>81</v>
      </c>
      <c r="O6" s="8">
        <v>73</v>
      </c>
      <c r="P6" s="8">
        <v>122</v>
      </c>
      <c r="Q6" s="8">
        <v>3</v>
      </c>
      <c r="R6" s="8">
        <v>44</v>
      </c>
      <c r="S6" s="91">
        <v>4743</v>
      </c>
    </row>
    <row r="7" spans="1:19" ht="16.5" thickBot="1" x14ac:dyDescent="0.3">
      <c r="B7" s="5" t="s">
        <v>23</v>
      </c>
      <c r="C7" s="92">
        <v>3889</v>
      </c>
      <c r="D7" s="6">
        <v>360</v>
      </c>
      <c r="E7" s="6">
        <v>359</v>
      </c>
      <c r="F7" s="6" t="s">
        <v>77</v>
      </c>
      <c r="G7" s="92">
        <v>3541</v>
      </c>
      <c r="H7" s="92">
        <v>2422</v>
      </c>
      <c r="I7" s="6">
        <v>482</v>
      </c>
      <c r="J7" s="6">
        <v>185</v>
      </c>
      <c r="K7" s="6">
        <v>807</v>
      </c>
      <c r="L7" s="92">
        <v>8552</v>
      </c>
      <c r="M7" s="6">
        <v>341</v>
      </c>
      <c r="N7" s="92">
        <v>1405</v>
      </c>
      <c r="O7" s="92">
        <v>1467</v>
      </c>
      <c r="P7" s="6">
        <v>731</v>
      </c>
      <c r="Q7" s="6">
        <v>6</v>
      </c>
      <c r="R7" s="6">
        <v>15</v>
      </c>
      <c r="S7" s="92">
        <v>25532</v>
      </c>
    </row>
    <row r="8" spans="1:19" ht="16.5" thickBot="1" x14ac:dyDescent="0.3">
      <c r="B8" s="7" t="s">
        <v>24</v>
      </c>
      <c r="C8" s="91">
        <v>6286</v>
      </c>
      <c r="D8" s="8">
        <v>295</v>
      </c>
      <c r="E8" s="91">
        <v>2085</v>
      </c>
      <c r="F8" s="8" t="s">
        <v>77</v>
      </c>
      <c r="G8" s="91">
        <v>1028</v>
      </c>
      <c r="H8" s="91">
        <v>4307</v>
      </c>
      <c r="I8" s="8">
        <v>552</v>
      </c>
      <c r="J8" s="8">
        <v>264</v>
      </c>
      <c r="K8" s="91">
        <v>2486</v>
      </c>
      <c r="L8" s="91">
        <v>12405</v>
      </c>
      <c r="M8" s="8">
        <v>123</v>
      </c>
      <c r="N8" s="91">
        <v>1166</v>
      </c>
      <c r="O8" s="91">
        <v>2168</v>
      </c>
      <c r="P8" s="8">
        <v>420</v>
      </c>
      <c r="Q8" s="8">
        <v>9</v>
      </c>
      <c r="R8" s="8">
        <v>859</v>
      </c>
      <c r="S8" s="91">
        <v>34947</v>
      </c>
    </row>
    <row r="9" spans="1:19" ht="16.5" thickBot="1" x14ac:dyDescent="0.3">
      <c r="B9" s="5" t="s">
        <v>25</v>
      </c>
      <c r="C9" s="92">
        <v>2818</v>
      </c>
      <c r="D9" s="6" t="s">
        <v>77</v>
      </c>
      <c r="E9" s="6">
        <v>7</v>
      </c>
      <c r="F9" s="6">
        <v>13</v>
      </c>
      <c r="G9" s="6">
        <v>693</v>
      </c>
      <c r="H9" s="92">
        <v>4963</v>
      </c>
      <c r="I9" s="92">
        <v>1302</v>
      </c>
      <c r="J9" s="6">
        <v>410</v>
      </c>
      <c r="K9" s="6">
        <v>616</v>
      </c>
      <c r="L9" s="92">
        <v>4138</v>
      </c>
      <c r="M9" s="6">
        <v>350</v>
      </c>
      <c r="N9" s="6">
        <v>53</v>
      </c>
      <c r="O9" s="6">
        <v>875</v>
      </c>
      <c r="P9" s="6">
        <v>214</v>
      </c>
      <c r="Q9" s="6" t="s">
        <v>77</v>
      </c>
      <c r="R9" s="6">
        <v>247</v>
      </c>
      <c r="S9" s="92">
        <v>16813</v>
      </c>
    </row>
    <row r="10" spans="1:19" ht="16.5" thickBot="1" x14ac:dyDescent="0.3">
      <c r="B10" s="7" t="s">
        <v>26</v>
      </c>
      <c r="C10" s="91">
        <v>2396</v>
      </c>
      <c r="D10" s="8">
        <v>35</v>
      </c>
      <c r="E10" s="8">
        <v>895</v>
      </c>
      <c r="F10" s="8" t="s">
        <v>77</v>
      </c>
      <c r="G10" s="8">
        <v>499</v>
      </c>
      <c r="H10" s="91">
        <v>2453</v>
      </c>
      <c r="I10" s="8">
        <v>379</v>
      </c>
      <c r="J10" s="8">
        <v>336</v>
      </c>
      <c r="K10" s="8">
        <v>904</v>
      </c>
      <c r="L10" s="91">
        <v>9147</v>
      </c>
      <c r="M10" s="8">
        <v>429</v>
      </c>
      <c r="N10" s="8">
        <v>245</v>
      </c>
      <c r="O10" s="91">
        <v>2225</v>
      </c>
      <c r="P10" s="8">
        <v>241</v>
      </c>
      <c r="Q10" s="8">
        <v>42</v>
      </c>
      <c r="R10" s="8">
        <v>16</v>
      </c>
      <c r="S10" s="91">
        <v>20530</v>
      </c>
    </row>
    <row r="11" spans="1:19" ht="16.5" thickBot="1" x14ac:dyDescent="0.3">
      <c r="B11" s="5" t="s">
        <v>27</v>
      </c>
      <c r="C11" s="92">
        <v>3318</v>
      </c>
      <c r="D11" s="6" t="s">
        <v>77</v>
      </c>
      <c r="E11" s="6" t="s">
        <v>77</v>
      </c>
      <c r="F11" s="6" t="s">
        <v>77</v>
      </c>
      <c r="G11" s="6">
        <v>551</v>
      </c>
      <c r="H11" s="92">
        <v>5024</v>
      </c>
      <c r="I11" s="92">
        <v>1718</v>
      </c>
      <c r="J11" s="6">
        <v>255</v>
      </c>
      <c r="K11" s="92">
        <v>1627</v>
      </c>
      <c r="L11" s="92">
        <v>8231</v>
      </c>
      <c r="M11" s="92">
        <v>2049</v>
      </c>
      <c r="N11" s="6" t="s">
        <v>77</v>
      </c>
      <c r="O11" s="6">
        <v>751</v>
      </c>
      <c r="P11" s="6">
        <v>200</v>
      </c>
      <c r="Q11" s="6">
        <v>50</v>
      </c>
      <c r="R11" s="6">
        <v>70</v>
      </c>
      <c r="S11" s="92">
        <v>23843</v>
      </c>
    </row>
    <row r="12" spans="1:19" ht="16.5" thickBot="1" x14ac:dyDescent="0.3">
      <c r="B12" s="7" t="s">
        <v>28</v>
      </c>
      <c r="C12" s="91">
        <v>1743</v>
      </c>
      <c r="D12" s="8" t="s">
        <v>77</v>
      </c>
      <c r="E12" s="8">
        <v>887</v>
      </c>
      <c r="F12" s="8" t="s">
        <v>77</v>
      </c>
      <c r="G12" s="91">
        <v>4659</v>
      </c>
      <c r="H12" s="91">
        <v>1223</v>
      </c>
      <c r="I12" s="8">
        <v>227</v>
      </c>
      <c r="J12" s="8">
        <v>168</v>
      </c>
      <c r="K12" s="91">
        <v>2390</v>
      </c>
      <c r="L12" s="91">
        <v>10582</v>
      </c>
      <c r="M12" s="8">
        <v>153</v>
      </c>
      <c r="N12" s="8">
        <v>850</v>
      </c>
      <c r="O12" s="91">
        <v>1887</v>
      </c>
      <c r="P12" s="8">
        <v>487</v>
      </c>
      <c r="Q12" s="8">
        <v>489</v>
      </c>
      <c r="R12" s="8">
        <v>102</v>
      </c>
      <c r="S12" s="91">
        <v>26026</v>
      </c>
    </row>
    <row r="13" spans="1:19" ht="16.5" thickBot="1" x14ac:dyDescent="0.3">
      <c r="B13" s="5" t="s">
        <v>29</v>
      </c>
      <c r="C13" s="92">
        <v>1949</v>
      </c>
      <c r="D13" s="6" t="s">
        <v>77</v>
      </c>
      <c r="E13" s="6">
        <v>151</v>
      </c>
      <c r="F13" s="6" t="s">
        <v>77</v>
      </c>
      <c r="G13" s="92">
        <v>1229</v>
      </c>
      <c r="H13" s="92">
        <v>5347</v>
      </c>
      <c r="I13" s="6">
        <v>183</v>
      </c>
      <c r="J13" s="92">
        <v>2051</v>
      </c>
      <c r="K13" s="92">
        <v>7198</v>
      </c>
      <c r="L13" s="92">
        <v>9484</v>
      </c>
      <c r="M13" s="6">
        <v>444</v>
      </c>
      <c r="N13" s="6">
        <v>22</v>
      </c>
      <c r="O13" s="92">
        <v>3946</v>
      </c>
      <c r="P13" s="6">
        <v>263</v>
      </c>
      <c r="Q13" s="6">
        <v>3</v>
      </c>
      <c r="R13" s="6">
        <v>102</v>
      </c>
      <c r="S13" s="92">
        <v>33069</v>
      </c>
    </row>
    <row r="14" spans="1:19" ht="16.5" thickBot="1" x14ac:dyDescent="0.3">
      <c r="B14" s="7" t="s">
        <v>30</v>
      </c>
      <c r="C14" s="91">
        <v>5397</v>
      </c>
      <c r="D14" s="8" t="s">
        <v>77</v>
      </c>
      <c r="E14" s="8">
        <v>205</v>
      </c>
      <c r="F14" s="8" t="s">
        <v>77</v>
      </c>
      <c r="G14" s="91">
        <v>2642</v>
      </c>
      <c r="H14" s="91">
        <v>3737</v>
      </c>
      <c r="I14" s="8">
        <v>348</v>
      </c>
      <c r="J14" s="8">
        <v>759</v>
      </c>
      <c r="K14" s="91">
        <v>3814</v>
      </c>
      <c r="L14" s="91">
        <v>12365</v>
      </c>
      <c r="M14" s="8">
        <v>65</v>
      </c>
      <c r="N14" s="8">
        <v>889</v>
      </c>
      <c r="O14" s="91">
        <v>1734</v>
      </c>
      <c r="P14" s="8">
        <v>591</v>
      </c>
      <c r="Q14" s="8">
        <v>279</v>
      </c>
      <c r="R14" s="8">
        <v>167</v>
      </c>
      <c r="S14" s="91">
        <v>32991</v>
      </c>
    </row>
    <row r="15" spans="1:19" ht="16.5" thickBot="1" x14ac:dyDescent="0.3">
      <c r="B15" s="5" t="s">
        <v>31</v>
      </c>
      <c r="C15" s="92">
        <v>5101</v>
      </c>
      <c r="D15" s="6">
        <v>3</v>
      </c>
      <c r="E15" s="6">
        <v>12</v>
      </c>
      <c r="F15" s="6" t="s">
        <v>77</v>
      </c>
      <c r="G15" s="92">
        <v>1150</v>
      </c>
      <c r="H15" s="92">
        <v>5448</v>
      </c>
      <c r="I15" s="6">
        <v>786</v>
      </c>
      <c r="J15" s="6">
        <v>755</v>
      </c>
      <c r="K15" s="92">
        <v>3678</v>
      </c>
      <c r="L15" s="92">
        <v>5597</v>
      </c>
      <c r="M15" s="6">
        <v>557</v>
      </c>
      <c r="N15" s="6">
        <v>30</v>
      </c>
      <c r="O15" s="6">
        <v>463</v>
      </c>
      <c r="P15" s="6">
        <v>162</v>
      </c>
      <c r="Q15" s="6">
        <v>142</v>
      </c>
      <c r="R15" s="6">
        <v>122</v>
      </c>
      <c r="S15" s="92">
        <v>24332</v>
      </c>
    </row>
    <row r="16" spans="1:19" ht="16.5" thickBot="1" x14ac:dyDescent="0.3">
      <c r="B16" s="7" t="s">
        <v>32</v>
      </c>
      <c r="C16" s="91">
        <v>10059</v>
      </c>
      <c r="D16" s="8">
        <v>48</v>
      </c>
      <c r="E16" s="8" t="s">
        <v>77</v>
      </c>
      <c r="F16" s="8">
        <v>66</v>
      </c>
      <c r="G16" s="8">
        <v>84</v>
      </c>
      <c r="H16" s="91">
        <v>3132</v>
      </c>
      <c r="I16" s="91">
        <v>3616</v>
      </c>
      <c r="J16" s="8">
        <v>863</v>
      </c>
      <c r="K16" s="91">
        <v>1919</v>
      </c>
      <c r="L16" s="91">
        <v>5136</v>
      </c>
      <c r="M16" s="8">
        <v>678</v>
      </c>
      <c r="N16" s="8" t="s">
        <v>77</v>
      </c>
      <c r="O16" s="8">
        <v>853</v>
      </c>
      <c r="P16" s="8">
        <v>497</v>
      </c>
      <c r="Q16" s="8">
        <v>558</v>
      </c>
      <c r="R16" s="8">
        <v>111</v>
      </c>
      <c r="S16" s="91">
        <v>28961</v>
      </c>
    </row>
    <row r="17" spans="2:19" ht="16.5" thickBot="1" x14ac:dyDescent="0.3">
      <c r="B17" s="5" t="s">
        <v>33</v>
      </c>
      <c r="C17" s="92">
        <v>4258</v>
      </c>
      <c r="D17" s="6">
        <v>116</v>
      </c>
      <c r="E17" s="6" t="s">
        <v>77</v>
      </c>
      <c r="F17" s="6">
        <v>220</v>
      </c>
      <c r="G17" s="6" t="s">
        <v>77</v>
      </c>
      <c r="H17" s="6">
        <v>498</v>
      </c>
      <c r="I17" s="92">
        <v>5332</v>
      </c>
      <c r="J17" s="6">
        <v>95</v>
      </c>
      <c r="K17" s="6">
        <v>377</v>
      </c>
      <c r="L17" s="92">
        <v>2647</v>
      </c>
      <c r="M17" s="6">
        <v>384</v>
      </c>
      <c r="N17" s="6" t="s">
        <v>77</v>
      </c>
      <c r="O17" s="6" t="s">
        <v>77</v>
      </c>
      <c r="P17" s="92">
        <v>1067</v>
      </c>
      <c r="Q17" s="6">
        <v>21</v>
      </c>
      <c r="R17" s="6">
        <v>143</v>
      </c>
      <c r="S17" s="92">
        <v>15804</v>
      </c>
    </row>
    <row r="18" spans="2:19" ht="16.5" thickBot="1" x14ac:dyDescent="0.3">
      <c r="B18" s="7" t="s">
        <v>34</v>
      </c>
      <c r="C18" s="91">
        <v>3818</v>
      </c>
      <c r="D18" s="8">
        <v>366</v>
      </c>
      <c r="E18" s="8" t="s">
        <v>77</v>
      </c>
      <c r="F18" s="8">
        <v>536</v>
      </c>
      <c r="G18" s="8">
        <v>19</v>
      </c>
      <c r="H18" s="91">
        <v>3478</v>
      </c>
      <c r="I18" s="91">
        <v>7584</v>
      </c>
      <c r="J18" s="8">
        <v>82</v>
      </c>
      <c r="K18" s="8">
        <v>316</v>
      </c>
      <c r="L18" s="91">
        <v>6007</v>
      </c>
      <c r="M18" s="91">
        <v>2116</v>
      </c>
      <c r="N18" s="8" t="s">
        <v>77</v>
      </c>
      <c r="O18" s="8">
        <v>70</v>
      </c>
      <c r="P18" s="8">
        <v>892</v>
      </c>
      <c r="Q18" s="8">
        <v>75</v>
      </c>
      <c r="R18" s="8">
        <v>41</v>
      </c>
      <c r="S18" s="91">
        <v>27732</v>
      </c>
    </row>
    <row r="19" spans="2:19" ht="16.5" thickBot="1" x14ac:dyDescent="0.3">
      <c r="B19" s="5" t="s">
        <v>35</v>
      </c>
      <c r="C19" s="92">
        <v>5330</v>
      </c>
      <c r="D19" s="6">
        <v>260</v>
      </c>
      <c r="E19" s="6">
        <v>31</v>
      </c>
      <c r="F19" s="6">
        <v>264</v>
      </c>
      <c r="G19" s="6">
        <v>865</v>
      </c>
      <c r="H19" s="92">
        <v>6968</v>
      </c>
      <c r="I19" s="92">
        <v>1632</v>
      </c>
      <c r="J19" s="92">
        <v>1251</v>
      </c>
      <c r="K19" s="92">
        <v>5302</v>
      </c>
      <c r="L19" s="92">
        <v>7779</v>
      </c>
      <c r="M19" s="6">
        <v>475</v>
      </c>
      <c r="N19" s="6" t="s">
        <v>77</v>
      </c>
      <c r="O19" s="6">
        <v>834</v>
      </c>
      <c r="P19" s="6">
        <v>122</v>
      </c>
      <c r="Q19" s="6">
        <v>514</v>
      </c>
      <c r="R19" s="6">
        <v>83</v>
      </c>
      <c r="S19" s="92">
        <v>31795</v>
      </c>
    </row>
    <row r="20" spans="2:19" ht="16.5" thickBot="1" x14ac:dyDescent="0.3">
      <c r="B20" s="7" t="s">
        <v>36</v>
      </c>
      <c r="C20" s="91">
        <v>9444</v>
      </c>
      <c r="D20" s="8">
        <v>60</v>
      </c>
      <c r="E20" s="91">
        <v>1472</v>
      </c>
      <c r="F20" s="8" t="s">
        <v>77</v>
      </c>
      <c r="G20" s="91">
        <v>2586</v>
      </c>
      <c r="H20" s="91">
        <v>1636</v>
      </c>
      <c r="I20" s="8">
        <v>131</v>
      </c>
      <c r="J20" s="8">
        <v>948</v>
      </c>
      <c r="K20" s="8">
        <v>726</v>
      </c>
      <c r="L20" s="91">
        <v>9654</v>
      </c>
      <c r="M20" s="8">
        <v>75</v>
      </c>
      <c r="N20" s="8">
        <v>80</v>
      </c>
      <c r="O20" s="8">
        <v>149</v>
      </c>
      <c r="P20" s="8">
        <v>235</v>
      </c>
      <c r="Q20" s="8">
        <v>260</v>
      </c>
      <c r="R20" s="8">
        <v>37</v>
      </c>
      <c r="S20" s="91">
        <v>27522</v>
      </c>
    </row>
    <row r="21" spans="2:19" ht="16.5" thickBot="1" x14ac:dyDescent="0.3">
      <c r="B21" s="5" t="s">
        <v>37</v>
      </c>
      <c r="C21" s="92">
        <v>5687</v>
      </c>
      <c r="D21" s="6" t="s">
        <v>77</v>
      </c>
      <c r="E21" s="6">
        <v>327</v>
      </c>
      <c r="F21" s="6">
        <v>11</v>
      </c>
      <c r="G21" s="92">
        <v>1982</v>
      </c>
      <c r="H21" s="92">
        <v>3108</v>
      </c>
      <c r="I21" s="6">
        <v>38</v>
      </c>
      <c r="J21" s="6">
        <v>861</v>
      </c>
      <c r="K21" s="6">
        <v>714</v>
      </c>
      <c r="L21" s="92">
        <v>5749</v>
      </c>
      <c r="M21" s="6">
        <v>50</v>
      </c>
      <c r="N21" s="6">
        <v>573</v>
      </c>
      <c r="O21" s="92">
        <v>1006</v>
      </c>
      <c r="P21" s="6">
        <v>340</v>
      </c>
      <c r="Q21" s="6">
        <v>193</v>
      </c>
      <c r="R21" s="6">
        <v>141</v>
      </c>
      <c r="S21" s="92">
        <v>21271</v>
      </c>
    </row>
    <row r="22" spans="2:19" ht="16.5" thickBot="1" x14ac:dyDescent="0.3">
      <c r="B22" s="7" t="s">
        <v>38</v>
      </c>
      <c r="C22" s="91">
        <v>6602</v>
      </c>
      <c r="D22" s="8" t="s">
        <v>77</v>
      </c>
      <c r="E22" s="8">
        <v>16</v>
      </c>
      <c r="F22" s="8">
        <v>3</v>
      </c>
      <c r="G22" s="8">
        <v>747</v>
      </c>
      <c r="H22" s="91">
        <v>4458</v>
      </c>
      <c r="I22" s="8">
        <v>781</v>
      </c>
      <c r="J22" s="8">
        <v>118</v>
      </c>
      <c r="K22" s="91">
        <v>2906</v>
      </c>
      <c r="L22" s="91">
        <v>13543</v>
      </c>
      <c r="M22" s="8">
        <v>741</v>
      </c>
      <c r="N22" s="8">
        <v>243</v>
      </c>
      <c r="O22" s="8">
        <v>863</v>
      </c>
      <c r="P22" s="8">
        <v>540</v>
      </c>
      <c r="Q22" s="8">
        <v>3</v>
      </c>
      <c r="R22" s="8">
        <v>120</v>
      </c>
      <c r="S22" s="91">
        <v>31851</v>
      </c>
    </row>
    <row r="23" spans="2:19" ht="16.5" thickBot="1" x14ac:dyDescent="0.3">
      <c r="B23" s="5" t="s">
        <v>39</v>
      </c>
      <c r="C23" s="92">
        <v>9564</v>
      </c>
      <c r="D23" s="6" t="s">
        <v>77</v>
      </c>
      <c r="E23" s="6" t="s">
        <v>77</v>
      </c>
      <c r="F23" s="6" t="s">
        <v>77</v>
      </c>
      <c r="G23" s="6">
        <v>759</v>
      </c>
      <c r="H23" s="92">
        <v>7499</v>
      </c>
      <c r="I23" s="92">
        <v>1831</v>
      </c>
      <c r="J23" s="92">
        <v>1190</v>
      </c>
      <c r="K23" s="92">
        <v>5440</v>
      </c>
      <c r="L23" s="92">
        <v>10223</v>
      </c>
      <c r="M23" s="6">
        <v>748</v>
      </c>
      <c r="N23" s="6">
        <v>223</v>
      </c>
      <c r="O23" s="6">
        <v>360</v>
      </c>
      <c r="P23" s="6">
        <v>288</v>
      </c>
      <c r="Q23" s="6">
        <v>496</v>
      </c>
      <c r="R23" s="6">
        <v>253</v>
      </c>
      <c r="S23" s="92">
        <v>39516</v>
      </c>
    </row>
    <row r="24" spans="2:19" ht="16.5" thickBot="1" x14ac:dyDescent="0.3">
      <c r="B24" s="7" t="s">
        <v>40</v>
      </c>
      <c r="C24" s="91">
        <v>6955</v>
      </c>
      <c r="D24" s="91">
        <v>1586</v>
      </c>
      <c r="E24" s="8" t="s">
        <v>77</v>
      </c>
      <c r="F24" s="91">
        <v>3253</v>
      </c>
      <c r="G24" s="8">
        <v>53</v>
      </c>
      <c r="H24" s="91">
        <v>1994</v>
      </c>
      <c r="I24" s="91">
        <v>4082</v>
      </c>
      <c r="J24" s="8">
        <v>176</v>
      </c>
      <c r="K24" s="8">
        <v>243</v>
      </c>
      <c r="L24" s="91">
        <v>2475</v>
      </c>
      <c r="M24" s="8">
        <v>293</v>
      </c>
      <c r="N24" s="8" t="s">
        <v>77</v>
      </c>
      <c r="O24" s="8">
        <v>19</v>
      </c>
      <c r="P24" s="91">
        <v>1036</v>
      </c>
      <c r="Q24" s="8">
        <v>153</v>
      </c>
      <c r="R24" s="8">
        <v>243</v>
      </c>
      <c r="S24" s="91">
        <v>23855</v>
      </c>
    </row>
    <row r="25" spans="2:19" ht="16.5" thickBot="1" x14ac:dyDescent="0.3">
      <c r="B25" s="5" t="s">
        <v>41</v>
      </c>
      <c r="C25" s="92">
        <v>9631</v>
      </c>
      <c r="D25" s="92">
        <v>2410</v>
      </c>
      <c r="E25" s="6" t="s">
        <v>77</v>
      </c>
      <c r="F25" s="6">
        <v>767</v>
      </c>
      <c r="G25" s="6">
        <v>26</v>
      </c>
      <c r="H25" s="92">
        <v>4278</v>
      </c>
      <c r="I25" s="92">
        <v>4440</v>
      </c>
      <c r="J25" s="6">
        <v>81</v>
      </c>
      <c r="K25" s="6">
        <v>434</v>
      </c>
      <c r="L25" s="92">
        <v>9020</v>
      </c>
      <c r="M25" s="92">
        <v>1749</v>
      </c>
      <c r="N25" s="6" t="s">
        <v>77</v>
      </c>
      <c r="O25" s="6" t="s">
        <v>77</v>
      </c>
      <c r="P25" s="6">
        <v>563</v>
      </c>
      <c r="Q25" s="6">
        <v>141</v>
      </c>
      <c r="R25" s="6">
        <v>99</v>
      </c>
      <c r="S25" s="92">
        <v>33997</v>
      </c>
    </row>
    <row r="26" spans="2:19" ht="16.5" thickBot="1" x14ac:dyDescent="0.3">
      <c r="B26" s="7" t="s">
        <v>42</v>
      </c>
      <c r="C26" s="91">
        <v>5570</v>
      </c>
      <c r="D26" s="8">
        <v>606</v>
      </c>
      <c r="E26" s="8" t="s">
        <v>77</v>
      </c>
      <c r="F26" s="8">
        <v>54</v>
      </c>
      <c r="G26" s="8">
        <v>452</v>
      </c>
      <c r="H26" s="91">
        <v>7696</v>
      </c>
      <c r="I26" s="91">
        <v>5252</v>
      </c>
      <c r="J26" s="8">
        <v>287</v>
      </c>
      <c r="K26" s="91">
        <v>2118</v>
      </c>
      <c r="L26" s="91">
        <v>21143</v>
      </c>
      <c r="M26" s="91">
        <v>2775</v>
      </c>
      <c r="N26" s="8">
        <v>538</v>
      </c>
      <c r="O26" s="8">
        <v>84</v>
      </c>
      <c r="P26" s="8">
        <v>856</v>
      </c>
      <c r="Q26" s="8">
        <v>158</v>
      </c>
      <c r="R26" s="8">
        <v>109</v>
      </c>
      <c r="S26" s="91">
        <v>47718</v>
      </c>
    </row>
    <row r="27" spans="2:19" ht="16.5" thickBot="1" x14ac:dyDescent="0.3">
      <c r="B27" s="5" t="s">
        <v>43</v>
      </c>
      <c r="C27" s="92">
        <v>7802</v>
      </c>
      <c r="D27" s="6" t="s">
        <v>77</v>
      </c>
      <c r="E27" s="6">
        <v>339</v>
      </c>
      <c r="F27" s="6" t="s">
        <v>77</v>
      </c>
      <c r="G27" s="92">
        <v>1997</v>
      </c>
      <c r="H27" s="92">
        <v>1447</v>
      </c>
      <c r="I27" s="92">
        <v>1596</v>
      </c>
      <c r="J27" s="6">
        <v>423</v>
      </c>
      <c r="K27" s="92">
        <v>5213</v>
      </c>
      <c r="L27" s="92">
        <v>13869</v>
      </c>
      <c r="M27" s="6">
        <v>422</v>
      </c>
      <c r="N27" s="92">
        <v>1637</v>
      </c>
      <c r="O27" s="6">
        <v>383</v>
      </c>
      <c r="P27" s="92">
        <v>1379</v>
      </c>
      <c r="Q27" s="92">
        <v>1315</v>
      </c>
      <c r="R27" s="6">
        <v>810</v>
      </c>
      <c r="S27" s="92">
        <v>39189</v>
      </c>
    </row>
    <row r="28" spans="2:19" ht="16.5" thickBot="1" x14ac:dyDescent="0.3">
      <c r="B28" s="7" t="s">
        <v>44</v>
      </c>
      <c r="C28" s="91">
        <v>26456</v>
      </c>
      <c r="D28" s="91">
        <v>15726</v>
      </c>
      <c r="E28" s="91">
        <v>2373</v>
      </c>
      <c r="F28" s="8" t="s">
        <v>77</v>
      </c>
      <c r="G28" s="91">
        <v>1241</v>
      </c>
      <c r="H28" s="91">
        <v>2961</v>
      </c>
      <c r="I28" s="8">
        <v>823</v>
      </c>
      <c r="J28" s="8">
        <v>51</v>
      </c>
      <c r="K28" s="91">
        <v>4336</v>
      </c>
      <c r="L28" s="91">
        <v>20589</v>
      </c>
      <c r="M28" s="8">
        <v>808</v>
      </c>
      <c r="N28" s="91">
        <v>5942</v>
      </c>
      <c r="O28" s="91">
        <v>1291</v>
      </c>
      <c r="P28" s="8">
        <v>408</v>
      </c>
      <c r="Q28" s="8">
        <v>91</v>
      </c>
      <c r="R28" s="8">
        <v>21</v>
      </c>
      <c r="S28" s="91">
        <v>83981</v>
      </c>
    </row>
    <row r="29" spans="2:19" ht="16.5" thickBot="1" x14ac:dyDescent="0.3">
      <c r="B29" s="5" t="s">
        <v>45</v>
      </c>
      <c r="C29" s="92">
        <v>16705</v>
      </c>
      <c r="D29" s="92">
        <v>3225</v>
      </c>
      <c r="E29" s="92">
        <v>1410</v>
      </c>
      <c r="F29" s="6">
        <v>300</v>
      </c>
      <c r="G29" s="6">
        <v>805</v>
      </c>
      <c r="H29" s="92">
        <v>2268</v>
      </c>
      <c r="I29" s="92">
        <v>1510</v>
      </c>
      <c r="J29" s="6">
        <v>23</v>
      </c>
      <c r="K29" s="92">
        <v>6730</v>
      </c>
      <c r="L29" s="92">
        <v>21237</v>
      </c>
      <c r="M29" s="6">
        <v>408</v>
      </c>
      <c r="N29" s="92">
        <v>2480</v>
      </c>
      <c r="O29" s="6">
        <v>587</v>
      </c>
      <c r="P29" s="6">
        <v>941</v>
      </c>
      <c r="Q29" s="6">
        <v>53</v>
      </c>
      <c r="R29" s="6">
        <v>58</v>
      </c>
      <c r="S29" s="92">
        <v>58810</v>
      </c>
    </row>
    <row r="30" spans="2:19" ht="16.5" thickBot="1" x14ac:dyDescent="0.3">
      <c r="B30" s="7" t="s">
        <v>46</v>
      </c>
      <c r="C30" s="91">
        <v>8360</v>
      </c>
      <c r="D30" s="91">
        <v>1914</v>
      </c>
      <c r="E30" s="8">
        <v>872</v>
      </c>
      <c r="F30" s="8" t="s">
        <v>77</v>
      </c>
      <c r="G30" s="91">
        <v>3268</v>
      </c>
      <c r="H30" s="91">
        <v>2627</v>
      </c>
      <c r="I30" s="91">
        <v>1970</v>
      </c>
      <c r="J30" s="8">
        <v>244</v>
      </c>
      <c r="K30" s="91">
        <v>3320</v>
      </c>
      <c r="L30" s="91">
        <v>15399</v>
      </c>
      <c r="M30" s="8">
        <v>576</v>
      </c>
      <c r="N30" s="91">
        <v>1275</v>
      </c>
      <c r="O30" s="8">
        <v>382</v>
      </c>
      <c r="P30" s="8">
        <v>368</v>
      </c>
      <c r="Q30" s="8">
        <v>21</v>
      </c>
      <c r="R30" s="8">
        <v>137</v>
      </c>
      <c r="S30" s="91">
        <v>41427</v>
      </c>
    </row>
    <row r="31" spans="2:19" ht="16.5" thickBot="1" x14ac:dyDescent="0.3">
      <c r="B31" s="5" t="s">
        <v>47</v>
      </c>
      <c r="C31" s="92">
        <v>17027</v>
      </c>
      <c r="D31" s="6">
        <v>345</v>
      </c>
      <c r="E31" s="6">
        <v>839</v>
      </c>
      <c r="F31" s="6" t="s">
        <v>77</v>
      </c>
      <c r="G31" s="92">
        <v>1812</v>
      </c>
      <c r="H31" s="6">
        <v>682</v>
      </c>
      <c r="I31" s="92">
        <v>1288</v>
      </c>
      <c r="J31" s="6">
        <v>65</v>
      </c>
      <c r="K31" s="92">
        <v>4929</v>
      </c>
      <c r="L31" s="92">
        <v>20017</v>
      </c>
      <c r="M31" s="6">
        <v>220</v>
      </c>
      <c r="N31" s="92">
        <v>1157</v>
      </c>
      <c r="O31" s="6">
        <v>468</v>
      </c>
      <c r="P31" s="6">
        <v>95</v>
      </c>
      <c r="Q31" s="6" t="s">
        <v>77</v>
      </c>
      <c r="R31" s="6">
        <v>52</v>
      </c>
      <c r="S31" s="92">
        <v>49081</v>
      </c>
    </row>
    <row r="32" spans="2:19" ht="16.5" thickBot="1" x14ac:dyDescent="0.3">
      <c r="B32" s="7" t="s">
        <v>48</v>
      </c>
      <c r="C32" s="91">
        <v>16496</v>
      </c>
      <c r="D32" s="8">
        <v>273</v>
      </c>
      <c r="E32" s="8">
        <v>956</v>
      </c>
      <c r="F32" s="8" t="s">
        <v>77</v>
      </c>
      <c r="G32" s="91">
        <v>2001</v>
      </c>
      <c r="H32" s="91">
        <v>1796</v>
      </c>
      <c r="I32" s="8">
        <v>999</v>
      </c>
      <c r="J32" s="8">
        <v>170</v>
      </c>
      <c r="K32" s="91">
        <v>5583</v>
      </c>
      <c r="L32" s="91">
        <v>12850</v>
      </c>
      <c r="M32" s="8">
        <v>440</v>
      </c>
      <c r="N32" s="91">
        <v>1474</v>
      </c>
      <c r="O32" s="8">
        <v>398</v>
      </c>
      <c r="P32" s="8">
        <v>239</v>
      </c>
      <c r="Q32" s="8">
        <v>794</v>
      </c>
      <c r="R32" s="8">
        <v>3</v>
      </c>
      <c r="S32" s="91">
        <v>45144</v>
      </c>
    </row>
    <row r="33" spans="2:19" ht="16.5" thickBot="1" x14ac:dyDescent="0.3">
      <c r="B33" s="5" t="s">
        <v>49</v>
      </c>
      <c r="C33" s="92">
        <v>5850</v>
      </c>
      <c r="D33" s="92">
        <v>2824</v>
      </c>
      <c r="E33" s="92">
        <v>1271</v>
      </c>
      <c r="F33" s="6" t="s">
        <v>77</v>
      </c>
      <c r="G33" s="92">
        <v>1600</v>
      </c>
      <c r="H33" s="92">
        <v>3370</v>
      </c>
      <c r="I33" s="6">
        <v>122</v>
      </c>
      <c r="J33" s="6">
        <v>343</v>
      </c>
      <c r="K33" s="92">
        <v>6274</v>
      </c>
      <c r="L33" s="92">
        <v>10585</v>
      </c>
      <c r="M33" s="6" t="s">
        <v>77</v>
      </c>
      <c r="N33" s="92">
        <v>3019</v>
      </c>
      <c r="O33" s="6">
        <v>724</v>
      </c>
      <c r="P33" s="6">
        <v>686</v>
      </c>
      <c r="Q33" s="6">
        <v>587</v>
      </c>
      <c r="R33" s="6">
        <v>688</v>
      </c>
      <c r="S33" s="92">
        <v>38036</v>
      </c>
    </row>
    <row r="34" spans="2:19" ht="16.5" thickBot="1" x14ac:dyDescent="0.3">
      <c r="B34" s="7" t="s">
        <v>78</v>
      </c>
      <c r="C34" s="93">
        <v>215159</v>
      </c>
      <c r="D34" s="93">
        <v>30467</v>
      </c>
      <c r="E34" s="93">
        <v>14671</v>
      </c>
      <c r="F34" s="93">
        <v>5487</v>
      </c>
      <c r="G34" s="93">
        <v>36960</v>
      </c>
      <c r="H34" s="93">
        <v>97639</v>
      </c>
      <c r="I34" s="93">
        <v>49728</v>
      </c>
      <c r="J34" s="93">
        <v>12695</v>
      </c>
      <c r="K34" s="93">
        <v>82523</v>
      </c>
      <c r="L34" s="93">
        <v>299443</v>
      </c>
      <c r="M34" s="93">
        <v>17658</v>
      </c>
      <c r="N34" s="93">
        <v>23929</v>
      </c>
      <c r="O34" s="93">
        <v>24593</v>
      </c>
      <c r="P34" s="93">
        <v>14801</v>
      </c>
      <c r="Q34" s="93">
        <v>6585</v>
      </c>
      <c r="R34" s="93">
        <v>6419</v>
      </c>
      <c r="S34" s="93">
        <v>952780</v>
      </c>
    </row>
    <row r="35" spans="2:19" x14ac:dyDescent="0.25">
      <c r="B35" s="20" t="s">
        <v>425</v>
      </c>
    </row>
  </sheetData>
  <hyperlinks>
    <hyperlink ref="A1" location="'List of Tables &amp; Figure'!A1" display="'List of Tables &amp; Figur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5"/>
  <sheetViews>
    <sheetView topLeftCell="A19" workbookViewId="0">
      <selection activeCell="I14" sqref="I14"/>
    </sheetView>
  </sheetViews>
  <sheetFormatPr defaultRowHeight="15.75" x14ac:dyDescent="0.25"/>
  <cols>
    <col min="1" max="1" width="9.140625" style="1"/>
    <col min="2" max="2" width="10.140625" style="1" bestFit="1" customWidth="1"/>
    <col min="3" max="16384" width="9.140625" style="1"/>
  </cols>
  <sheetData>
    <row r="1" spans="1:19" s="121" customFormat="1" ht="16.5" x14ac:dyDescent="0.3">
      <c r="A1" s="120" t="s">
        <v>452</v>
      </c>
    </row>
    <row r="2" spans="1:19" s="116" customFormat="1" ht="16.5" thickBot="1" x14ac:dyDescent="0.3">
      <c r="B2" s="2" t="s">
        <v>554</v>
      </c>
      <c r="C2" s="2" t="s">
        <v>145</v>
      </c>
    </row>
    <row r="3" spans="1:19" ht="108" thickBot="1" x14ac:dyDescent="0.3">
      <c r="B3" s="96" t="s">
        <v>15</v>
      </c>
      <c r="C3" s="94" t="s">
        <v>54</v>
      </c>
      <c r="D3" s="94" t="s">
        <v>53</v>
      </c>
      <c r="E3" s="94" t="s">
        <v>56</v>
      </c>
      <c r="F3" s="94" t="s">
        <v>55</v>
      </c>
      <c r="G3" s="94" t="s">
        <v>59</v>
      </c>
      <c r="H3" s="94" t="s">
        <v>58</v>
      </c>
      <c r="I3" s="94" t="s">
        <v>57</v>
      </c>
      <c r="J3" s="94" t="s">
        <v>104</v>
      </c>
      <c r="K3" s="94" t="s">
        <v>96</v>
      </c>
      <c r="L3" s="94" t="s">
        <v>60</v>
      </c>
      <c r="M3" s="94" t="s">
        <v>61</v>
      </c>
      <c r="N3" s="94" t="s">
        <v>97</v>
      </c>
      <c r="O3" s="94" t="s">
        <v>98</v>
      </c>
      <c r="P3" s="94" t="s">
        <v>142</v>
      </c>
      <c r="Q3" s="94" t="s">
        <v>100</v>
      </c>
      <c r="R3" s="94" t="s">
        <v>101</v>
      </c>
      <c r="S3" s="108" t="s">
        <v>102</v>
      </c>
    </row>
    <row r="4" spans="1:19" ht="16.5" thickBot="1" x14ac:dyDescent="0.3">
      <c r="B4" s="7" t="s">
        <v>20</v>
      </c>
      <c r="C4" s="8">
        <v>129</v>
      </c>
      <c r="D4" s="8">
        <v>572</v>
      </c>
      <c r="E4" s="8" t="s">
        <v>77</v>
      </c>
      <c r="F4" s="8" t="s">
        <v>77</v>
      </c>
      <c r="G4" s="8">
        <v>177</v>
      </c>
      <c r="H4" s="8">
        <v>73</v>
      </c>
      <c r="I4" s="8">
        <v>11</v>
      </c>
      <c r="J4" s="8">
        <v>25</v>
      </c>
      <c r="K4" s="8">
        <v>685</v>
      </c>
      <c r="L4" s="91">
        <v>1056</v>
      </c>
      <c r="M4" s="8" t="s">
        <v>77</v>
      </c>
      <c r="N4" s="8">
        <v>50</v>
      </c>
      <c r="O4" s="8">
        <v>48</v>
      </c>
      <c r="P4" s="8">
        <v>184</v>
      </c>
      <c r="Q4" s="8">
        <v>24</v>
      </c>
      <c r="R4" s="8">
        <v>80</v>
      </c>
      <c r="S4" s="91">
        <v>3115</v>
      </c>
    </row>
    <row r="5" spans="1:19" ht="16.5" thickBot="1" x14ac:dyDescent="0.3">
      <c r="B5" s="5" t="s">
        <v>21</v>
      </c>
      <c r="C5" s="6">
        <v>910</v>
      </c>
      <c r="D5" s="92">
        <v>5545</v>
      </c>
      <c r="E5" s="6">
        <v>243</v>
      </c>
      <c r="F5" s="6" t="s">
        <v>77</v>
      </c>
      <c r="G5" s="6">
        <v>321</v>
      </c>
      <c r="H5" s="6">
        <v>880</v>
      </c>
      <c r="I5" s="6">
        <v>658</v>
      </c>
      <c r="J5" s="6">
        <v>128</v>
      </c>
      <c r="K5" s="6">
        <v>976</v>
      </c>
      <c r="L5" s="92">
        <v>4617</v>
      </c>
      <c r="M5" s="6">
        <v>53</v>
      </c>
      <c r="N5" s="6">
        <v>133</v>
      </c>
      <c r="O5" s="6">
        <v>183</v>
      </c>
      <c r="P5" s="6">
        <v>505</v>
      </c>
      <c r="Q5" s="6">
        <v>57</v>
      </c>
      <c r="R5" s="6">
        <v>409</v>
      </c>
      <c r="S5" s="92">
        <v>16591</v>
      </c>
    </row>
    <row r="6" spans="1:19" ht="16.5" thickBot="1" x14ac:dyDescent="0.3">
      <c r="B6" s="7" t="s">
        <v>22</v>
      </c>
      <c r="C6" s="8">
        <v>341</v>
      </c>
      <c r="D6" s="91">
        <v>1301</v>
      </c>
      <c r="E6" s="8" t="s">
        <v>77</v>
      </c>
      <c r="F6" s="8" t="s">
        <v>77</v>
      </c>
      <c r="G6" s="8">
        <v>83</v>
      </c>
      <c r="H6" s="8">
        <v>424</v>
      </c>
      <c r="I6" s="8">
        <v>60</v>
      </c>
      <c r="J6" s="8">
        <v>12</v>
      </c>
      <c r="K6" s="8">
        <v>369</v>
      </c>
      <c r="L6" s="91">
        <v>1401</v>
      </c>
      <c r="M6" s="8" t="s">
        <v>77</v>
      </c>
      <c r="N6" s="8">
        <v>60</v>
      </c>
      <c r="O6" s="8">
        <v>110</v>
      </c>
      <c r="P6" s="8">
        <v>221</v>
      </c>
      <c r="Q6" s="8">
        <v>2</v>
      </c>
      <c r="R6" s="8">
        <v>65</v>
      </c>
      <c r="S6" s="91">
        <v>4458</v>
      </c>
    </row>
    <row r="7" spans="1:19" ht="16.5" thickBot="1" x14ac:dyDescent="0.3">
      <c r="B7" s="5" t="s">
        <v>23</v>
      </c>
      <c r="C7" s="92">
        <v>1638</v>
      </c>
      <c r="D7" s="92">
        <v>5409</v>
      </c>
      <c r="E7" s="6">
        <v>812</v>
      </c>
      <c r="F7" s="6" t="s">
        <v>77</v>
      </c>
      <c r="G7" s="92">
        <v>1523</v>
      </c>
      <c r="H7" s="92">
        <v>2244</v>
      </c>
      <c r="I7" s="6">
        <v>314</v>
      </c>
      <c r="J7" s="6">
        <v>449</v>
      </c>
      <c r="K7" s="92">
        <v>1000</v>
      </c>
      <c r="L7" s="92">
        <v>9559</v>
      </c>
      <c r="M7" s="6">
        <v>168</v>
      </c>
      <c r="N7" s="6">
        <v>896</v>
      </c>
      <c r="O7" s="92">
        <v>1058</v>
      </c>
      <c r="P7" s="6">
        <v>731</v>
      </c>
      <c r="Q7" s="6">
        <v>73</v>
      </c>
      <c r="R7" s="92">
        <v>2664</v>
      </c>
      <c r="S7" s="92">
        <v>28796</v>
      </c>
    </row>
    <row r="8" spans="1:19" ht="16.5" thickBot="1" x14ac:dyDescent="0.3">
      <c r="B8" s="7" t="s">
        <v>24</v>
      </c>
      <c r="C8" s="91">
        <v>1913</v>
      </c>
      <c r="D8" s="91">
        <v>4397</v>
      </c>
      <c r="E8" s="91">
        <v>3528</v>
      </c>
      <c r="F8" s="8" t="s">
        <v>77</v>
      </c>
      <c r="G8" s="91">
        <v>2708</v>
      </c>
      <c r="H8" s="91">
        <v>1911</v>
      </c>
      <c r="I8" s="8">
        <v>233</v>
      </c>
      <c r="J8" s="8">
        <v>157</v>
      </c>
      <c r="K8" s="91">
        <v>1464</v>
      </c>
      <c r="L8" s="91">
        <v>12774</v>
      </c>
      <c r="M8" s="8">
        <v>42</v>
      </c>
      <c r="N8" s="8">
        <v>403</v>
      </c>
      <c r="O8" s="91">
        <v>1675</v>
      </c>
      <c r="P8" s="8">
        <v>430</v>
      </c>
      <c r="Q8" s="8">
        <v>15</v>
      </c>
      <c r="R8" s="91">
        <v>1098</v>
      </c>
      <c r="S8" s="91">
        <v>33053</v>
      </c>
    </row>
    <row r="9" spans="1:19" ht="16.5" thickBot="1" x14ac:dyDescent="0.3">
      <c r="B9" s="5" t="s">
        <v>25</v>
      </c>
      <c r="C9" s="6">
        <v>508</v>
      </c>
      <c r="D9" s="92">
        <v>2809</v>
      </c>
      <c r="E9" s="6" t="s">
        <v>77</v>
      </c>
      <c r="F9" s="6">
        <v>354</v>
      </c>
      <c r="G9" s="92">
        <v>1267</v>
      </c>
      <c r="H9" s="92">
        <v>3710</v>
      </c>
      <c r="I9" s="92">
        <v>1238</v>
      </c>
      <c r="J9" s="6">
        <v>284</v>
      </c>
      <c r="K9" s="6">
        <v>443</v>
      </c>
      <c r="L9" s="92">
        <v>3364</v>
      </c>
      <c r="M9" s="6">
        <v>107</v>
      </c>
      <c r="N9" s="6">
        <v>25</v>
      </c>
      <c r="O9" s="6">
        <v>571</v>
      </c>
      <c r="P9" s="6">
        <v>208</v>
      </c>
      <c r="Q9" s="6" t="s">
        <v>77</v>
      </c>
      <c r="R9" s="6">
        <v>467</v>
      </c>
      <c r="S9" s="92">
        <v>15805</v>
      </c>
    </row>
    <row r="10" spans="1:19" ht="16.5" thickBot="1" x14ac:dyDescent="0.3">
      <c r="B10" s="7" t="s">
        <v>26</v>
      </c>
      <c r="C10" s="8">
        <v>461</v>
      </c>
      <c r="D10" s="91">
        <v>6500</v>
      </c>
      <c r="E10" s="91">
        <v>1401</v>
      </c>
      <c r="F10" s="8" t="s">
        <v>77</v>
      </c>
      <c r="G10" s="8">
        <v>883</v>
      </c>
      <c r="H10" s="91">
        <v>2250</v>
      </c>
      <c r="I10" s="8">
        <v>306</v>
      </c>
      <c r="J10" s="8">
        <v>497</v>
      </c>
      <c r="K10" s="8">
        <v>789</v>
      </c>
      <c r="L10" s="91">
        <v>5756</v>
      </c>
      <c r="M10" s="8">
        <v>38</v>
      </c>
      <c r="N10" s="8">
        <v>140</v>
      </c>
      <c r="O10" s="91">
        <v>1715</v>
      </c>
      <c r="P10" s="8">
        <v>230</v>
      </c>
      <c r="Q10" s="8">
        <v>13</v>
      </c>
      <c r="R10" s="8">
        <v>446</v>
      </c>
      <c r="S10" s="91">
        <v>21439</v>
      </c>
    </row>
    <row r="11" spans="1:19" ht="16.5" thickBot="1" x14ac:dyDescent="0.3">
      <c r="B11" s="5" t="s">
        <v>27</v>
      </c>
      <c r="C11" s="6">
        <v>402</v>
      </c>
      <c r="D11" s="92">
        <v>4025</v>
      </c>
      <c r="E11" s="6" t="s">
        <v>77</v>
      </c>
      <c r="F11" s="6">
        <v>913</v>
      </c>
      <c r="G11" s="92">
        <v>1067</v>
      </c>
      <c r="H11" s="92">
        <v>6373</v>
      </c>
      <c r="I11" s="92">
        <v>2455</v>
      </c>
      <c r="J11" s="6">
        <v>265</v>
      </c>
      <c r="K11" s="92">
        <v>1319</v>
      </c>
      <c r="L11" s="92">
        <v>5446</v>
      </c>
      <c r="M11" s="92">
        <v>1032</v>
      </c>
      <c r="N11" s="6" t="s">
        <v>77</v>
      </c>
      <c r="O11" s="6">
        <v>602</v>
      </c>
      <c r="P11" s="6">
        <v>320</v>
      </c>
      <c r="Q11" s="6">
        <v>26</v>
      </c>
      <c r="R11" s="6">
        <v>349</v>
      </c>
      <c r="S11" s="92">
        <v>24788</v>
      </c>
    </row>
    <row r="12" spans="1:19" ht="16.5" thickBot="1" x14ac:dyDescent="0.3">
      <c r="B12" s="7" t="s">
        <v>28</v>
      </c>
      <c r="C12" s="91">
        <v>1013</v>
      </c>
      <c r="D12" s="91">
        <v>2134</v>
      </c>
      <c r="E12" s="91">
        <v>1823</v>
      </c>
      <c r="F12" s="8" t="s">
        <v>77</v>
      </c>
      <c r="G12" s="91">
        <v>6403</v>
      </c>
      <c r="H12" s="91">
        <v>2801</v>
      </c>
      <c r="I12" s="8">
        <v>263</v>
      </c>
      <c r="J12" s="8">
        <v>396</v>
      </c>
      <c r="K12" s="91">
        <v>1958</v>
      </c>
      <c r="L12" s="91">
        <v>9786</v>
      </c>
      <c r="M12" s="8">
        <v>15</v>
      </c>
      <c r="N12" s="91">
        <v>2006</v>
      </c>
      <c r="O12" s="91">
        <v>1641</v>
      </c>
      <c r="P12" s="8">
        <v>257</v>
      </c>
      <c r="Q12" s="8">
        <v>429</v>
      </c>
      <c r="R12" s="8">
        <v>932</v>
      </c>
      <c r="S12" s="91">
        <v>31990</v>
      </c>
    </row>
    <row r="13" spans="1:19" ht="16.5" thickBot="1" x14ac:dyDescent="0.3">
      <c r="B13" s="5" t="s">
        <v>29</v>
      </c>
      <c r="C13" s="6">
        <v>325</v>
      </c>
      <c r="D13" s="6">
        <v>164</v>
      </c>
      <c r="E13" s="6">
        <v>148</v>
      </c>
      <c r="F13" s="6" t="s">
        <v>77</v>
      </c>
      <c r="G13" s="92">
        <v>2555</v>
      </c>
      <c r="H13" s="92">
        <v>5534</v>
      </c>
      <c r="I13" s="6">
        <v>127</v>
      </c>
      <c r="J13" s="92">
        <v>1806</v>
      </c>
      <c r="K13" s="92">
        <v>6766</v>
      </c>
      <c r="L13" s="92">
        <v>9232</v>
      </c>
      <c r="M13" s="6">
        <v>41</v>
      </c>
      <c r="N13" s="6">
        <v>42</v>
      </c>
      <c r="O13" s="92">
        <v>2921</v>
      </c>
      <c r="P13" s="6">
        <v>476</v>
      </c>
      <c r="Q13" s="6">
        <v>86</v>
      </c>
      <c r="R13" s="6">
        <v>680</v>
      </c>
      <c r="S13" s="92">
        <v>31080</v>
      </c>
    </row>
    <row r="14" spans="1:19" ht="16.5" thickBot="1" x14ac:dyDescent="0.3">
      <c r="B14" s="7" t="s">
        <v>30</v>
      </c>
      <c r="C14" s="91">
        <v>1932</v>
      </c>
      <c r="D14" s="91">
        <v>3709</v>
      </c>
      <c r="E14" s="8">
        <v>180</v>
      </c>
      <c r="F14" s="8" t="s">
        <v>77</v>
      </c>
      <c r="G14" s="91">
        <v>1080</v>
      </c>
      <c r="H14" s="91">
        <v>3039</v>
      </c>
      <c r="I14" s="8">
        <v>691</v>
      </c>
      <c r="J14" s="91">
        <v>1197</v>
      </c>
      <c r="K14" s="91">
        <v>4311</v>
      </c>
      <c r="L14" s="91">
        <v>10244</v>
      </c>
      <c r="M14" s="8">
        <v>16</v>
      </c>
      <c r="N14" s="8">
        <v>690</v>
      </c>
      <c r="O14" s="91">
        <v>1606</v>
      </c>
      <c r="P14" s="8">
        <v>746</v>
      </c>
      <c r="Q14" s="8">
        <v>300</v>
      </c>
      <c r="R14" s="91">
        <v>1107</v>
      </c>
      <c r="S14" s="91">
        <v>31005</v>
      </c>
    </row>
    <row r="15" spans="1:19" ht="16.5" thickBot="1" x14ac:dyDescent="0.3">
      <c r="B15" s="5" t="s">
        <v>31</v>
      </c>
      <c r="C15" s="6">
        <v>563</v>
      </c>
      <c r="D15" s="92">
        <v>2659</v>
      </c>
      <c r="E15" s="6" t="s">
        <v>77</v>
      </c>
      <c r="F15" s="6">
        <v>308</v>
      </c>
      <c r="G15" s="92">
        <v>1782</v>
      </c>
      <c r="H15" s="92">
        <v>4857</v>
      </c>
      <c r="I15" s="6">
        <v>633</v>
      </c>
      <c r="J15" s="6">
        <v>904</v>
      </c>
      <c r="K15" s="92">
        <v>5007</v>
      </c>
      <c r="L15" s="92">
        <v>6780</v>
      </c>
      <c r="M15" s="6">
        <v>287</v>
      </c>
      <c r="N15" s="6">
        <v>73</v>
      </c>
      <c r="O15" s="6">
        <v>867</v>
      </c>
      <c r="P15" s="6">
        <v>253</v>
      </c>
      <c r="Q15" s="6">
        <v>56</v>
      </c>
      <c r="R15" s="6">
        <v>384</v>
      </c>
      <c r="S15" s="92">
        <v>25581</v>
      </c>
    </row>
    <row r="16" spans="1:19" ht="16.5" thickBot="1" x14ac:dyDescent="0.3">
      <c r="B16" s="7" t="s">
        <v>32</v>
      </c>
      <c r="C16" s="91">
        <v>1937</v>
      </c>
      <c r="D16" s="8">
        <v>18</v>
      </c>
      <c r="E16" s="8" t="s">
        <v>77</v>
      </c>
      <c r="F16" s="8">
        <v>476</v>
      </c>
      <c r="G16" s="8">
        <v>900</v>
      </c>
      <c r="H16" s="91">
        <v>3008</v>
      </c>
      <c r="I16" s="91">
        <v>3972</v>
      </c>
      <c r="J16" s="91">
        <v>1149</v>
      </c>
      <c r="K16" s="91">
        <v>2090</v>
      </c>
      <c r="L16" s="91">
        <v>4878</v>
      </c>
      <c r="M16" s="8">
        <v>457</v>
      </c>
      <c r="N16" s="8" t="s">
        <v>77</v>
      </c>
      <c r="O16" s="91">
        <v>1145</v>
      </c>
      <c r="P16" s="8">
        <v>496</v>
      </c>
      <c r="Q16" s="8">
        <v>479</v>
      </c>
      <c r="R16" s="91">
        <v>2756</v>
      </c>
      <c r="S16" s="91">
        <v>23843</v>
      </c>
    </row>
    <row r="17" spans="2:19" ht="16.5" thickBot="1" x14ac:dyDescent="0.3">
      <c r="B17" s="5" t="s">
        <v>33</v>
      </c>
      <c r="C17" s="92">
        <v>1233</v>
      </c>
      <c r="D17" s="6">
        <v>716</v>
      </c>
      <c r="E17" s="6" t="s">
        <v>77</v>
      </c>
      <c r="F17" s="6">
        <v>16</v>
      </c>
      <c r="G17" s="6" t="s">
        <v>77</v>
      </c>
      <c r="H17" s="6">
        <v>581</v>
      </c>
      <c r="I17" s="92">
        <v>6154</v>
      </c>
      <c r="J17" s="6">
        <v>176</v>
      </c>
      <c r="K17" s="6">
        <v>183</v>
      </c>
      <c r="L17" s="92">
        <v>2898</v>
      </c>
      <c r="M17" s="6">
        <v>279</v>
      </c>
      <c r="N17" s="6" t="s">
        <v>77</v>
      </c>
      <c r="O17" s="6" t="s">
        <v>77</v>
      </c>
      <c r="P17" s="92">
        <v>1279</v>
      </c>
      <c r="Q17" s="6">
        <v>52</v>
      </c>
      <c r="R17" s="92">
        <v>1001</v>
      </c>
      <c r="S17" s="92">
        <v>14852</v>
      </c>
    </row>
    <row r="18" spans="2:19" ht="16.5" thickBot="1" x14ac:dyDescent="0.3">
      <c r="B18" s="7" t="s">
        <v>34</v>
      </c>
      <c r="C18" s="91">
        <v>3335</v>
      </c>
      <c r="D18" s="8" t="s">
        <v>77</v>
      </c>
      <c r="E18" s="8" t="s">
        <v>77</v>
      </c>
      <c r="F18" s="91">
        <v>1350</v>
      </c>
      <c r="G18" s="8">
        <v>15</v>
      </c>
      <c r="H18" s="91">
        <v>2772</v>
      </c>
      <c r="I18" s="91">
        <v>7112</v>
      </c>
      <c r="J18" s="8">
        <v>177</v>
      </c>
      <c r="K18" s="8">
        <v>366</v>
      </c>
      <c r="L18" s="91">
        <v>1978</v>
      </c>
      <c r="M18" s="8">
        <v>337</v>
      </c>
      <c r="N18" s="8" t="s">
        <v>77</v>
      </c>
      <c r="O18" s="8">
        <v>13</v>
      </c>
      <c r="P18" s="8">
        <v>213</v>
      </c>
      <c r="Q18" s="8">
        <v>71</v>
      </c>
      <c r="R18" s="91">
        <v>2383</v>
      </c>
      <c r="S18" s="91">
        <v>20393</v>
      </c>
    </row>
    <row r="19" spans="2:19" ht="16.5" thickBot="1" x14ac:dyDescent="0.3">
      <c r="B19" s="5" t="s">
        <v>35</v>
      </c>
      <c r="C19" s="92">
        <v>1723</v>
      </c>
      <c r="D19" s="6" t="s">
        <v>77</v>
      </c>
      <c r="E19" s="6" t="s">
        <v>77</v>
      </c>
      <c r="F19" s="92">
        <v>1256</v>
      </c>
      <c r="G19" s="6">
        <v>210</v>
      </c>
      <c r="H19" s="92">
        <v>6456</v>
      </c>
      <c r="I19" s="92">
        <v>1943</v>
      </c>
      <c r="J19" s="92">
        <v>1397</v>
      </c>
      <c r="K19" s="92">
        <v>3541</v>
      </c>
      <c r="L19" s="92">
        <v>3028</v>
      </c>
      <c r="M19" s="6">
        <v>238</v>
      </c>
      <c r="N19" s="6" t="s">
        <v>77</v>
      </c>
      <c r="O19" s="6">
        <v>684</v>
      </c>
      <c r="P19" s="6">
        <v>252</v>
      </c>
      <c r="Q19" s="6">
        <v>410</v>
      </c>
      <c r="R19" s="6">
        <v>645</v>
      </c>
      <c r="S19" s="92">
        <v>21938</v>
      </c>
    </row>
    <row r="20" spans="2:19" ht="16.5" thickBot="1" x14ac:dyDescent="0.3">
      <c r="B20" s="7" t="s">
        <v>36</v>
      </c>
      <c r="C20" s="91">
        <v>1074</v>
      </c>
      <c r="D20" s="8">
        <v>61</v>
      </c>
      <c r="E20" s="91">
        <v>1539</v>
      </c>
      <c r="F20" s="8" t="s">
        <v>77</v>
      </c>
      <c r="G20" s="91">
        <v>7755</v>
      </c>
      <c r="H20" s="91">
        <v>1747</v>
      </c>
      <c r="I20" s="8">
        <v>36</v>
      </c>
      <c r="J20" s="8">
        <v>624</v>
      </c>
      <c r="K20" s="91">
        <v>1140</v>
      </c>
      <c r="L20" s="91">
        <v>7022</v>
      </c>
      <c r="M20" s="8">
        <v>2</v>
      </c>
      <c r="N20" s="8">
        <v>24</v>
      </c>
      <c r="O20" s="8">
        <v>280</v>
      </c>
      <c r="P20" s="8">
        <v>510</v>
      </c>
      <c r="Q20" s="8">
        <v>421</v>
      </c>
      <c r="R20" s="91">
        <v>1431</v>
      </c>
      <c r="S20" s="91">
        <v>23701</v>
      </c>
    </row>
    <row r="21" spans="2:19" ht="16.5" thickBot="1" x14ac:dyDescent="0.3">
      <c r="B21" s="5" t="s">
        <v>37</v>
      </c>
      <c r="C21" s="6">
        <v>459</v>
      </c>
      <c r="D21" s="6">
        <v>6</v>
      </c>
      <c r="E21" s="6">
        <v>523</v>
      </c>
      <c r="F21" s="6">
        <v>18</v>
      </c>
      <c r="G21" s="92">
        <v>3828</v>
      </c>
      <c r="H21" s="92">
        <v>2970</v>
      </c>
      <c r="I21" s="6">
        <v>66</v>
      </c>
      <c r="J21" s="6">
        <v>933</v>
      </c>
      <c r="K21" s="92">
        <v>1018</v>
      </c>
      <c r="L21" s="92">
        <v>4247</v>
      </c>
      <c r="M21" s="6">
        <v>37</v>
      </c>
      <c r="N21" s="6">
        <v>643</v>
      </c>
      <c r="O21" s="92">
        <v>1809</v>
      </c>
      <c r="P21" s="6">
        <v>262</v>
      </c>
      <c r="Q21" s="6">
        <v>173</v>
      </c>
      <c r="R21" s="92">
        <v>2443</v>
      </c>
      <c r="S21" s="92">
        <v>20011</v>
      </c>
    </row>
    <row r="22" spans="2:19" ht="16.5" thickBot="1" x14ac:dyDescent="0.3">
      <c r="B22" s="7" t="s">
        <v>38</v>
      </c>
      <c r="C22" s="91">
        <v>1095</v>
      </c>
      <c r="D22" s="91">
        <v>3985</v>
      </c>
      <c r="E22" s="8">
        <v>17</v>
      </c>
      <c r="F22" s="8">
        <v>386</v>
      </c>
      <c r="G22" s="91">
        <v>1095</v>
      </c>
      <c r="H22" s="91">
        <v>2946</v>
      </c>
      <c r="I22" s="91">
        <v>1306</v>
      </c>
      <c r="J22" s="8">
        <v>116</v>
      </c>
      <c r="K22" s="91">
        <v>2442</v>
      </c>
      <c r="L22" s="91">
        <v>10228</v>
      </c>
      <c r="M22" s="8">
        <v>449</v>
      </c>
      <c r="N22" s="8">
        <v>183</v>
      </c>
      <c r="O22" s="8">
        <v>345</v>
      </c>
      <c r="P22" s="8">
        <v>281</v>
      </c>
      <c r="Q22" s="8">
        <v>46</v>
      </c>
      <c r="R22" s="8">
        <v>470</v>
      </c>
      <c r="S22" s="91">
        <v>25459</v>
      </c>
    </row>
    <row r="23" spans="2:19" ht="16.5" thickBot="1" x14ac:dyDescent="0.3">
      <c r="B23" s="5" t="s">
        <v>39</v>
      </c>
      <c r="C23" s="92">
        <v>1440</v>
      </c>
      <c r="D23" s="6">
        <v>486</v>
      </c>
      <c r="E23" s="6" t="s">
        <v>77</v>
      </c>
      <c r="F23" s="6">
        <v>329</v>
      </c>
      <c r="G23" s="92">
        <v>1012</v>
      </c>
      <c r="H23" s="92">
        <v>6087</v>
      </c>
      <c r="I23" s="92">
        <v>1356</v>
      </c>
      <c r="J23" s="92">
        <v>1144</v>
      </c>
      <c r="K23" s="92">
        <v>5772</v>
      </c>
      <c r="L23" s="92">
        <v>11403</v>
      </c>
      <c r="M23" s="6">
        <v>135</v>
      </c>
      <c r="N23" s="6" t="s">
        <v>77</v>
      </c>
      <c r="O23" s="6">
        <v>92</v>
      </c>
      <c r="P23" s="6">
        <v>294</v>
      </c>
      <c r="Q23" s="6">
        <v>402</v>
      </c>
      <c r="R23" s="92">
        <v>1100</v>
      </c>
      <c r="S23" s="92">
        <v>31181</v>
      </c>
    </row>
    <row r="24" spans="2:19" ht="16.5" thickBot="1" x14ac:dyDescent="0.3">
      <c r="B24" s="7" t="s">
        <v>40</v>
      </c>
      <c r="C24" s="91">
        <v>2570</v>
      </c>
      <c r="D24" s="8" t="s">
        <v>77</v>
      </c>
      <c r="E24" s="8" t="s">
        <v>77</v>
      </c>
      <c r="F24" s="8">
        <v>446</v>
      </c>
      <c r="G24" s="8">
        <v>26</v>
      </c>
      <c r="H24" s="91">
        <v>1193</v>
      </c>
      <c r="I24" s="91">
        <v>4359</v>
      </c>
      <c r="J24" s="8">
        <v>192</v>
      </c>
      <c r="K24" s="8">
        <v>349</v>
      </c>
      <c r="L24" s="91">
        <v>5058</v>
      </c>
      <c r="M24" s="8">
        <v>415</v>
      </c>
      <c r="N24" s="8" t="s">
        <v>77</v>
      </c>
      <c r="O24" s="8">
        <v>3</v>
      </c>
      <c r="P24" s="8">
        <v>745</v>
      </c>
      <c r="Q24" s="8">
        <v>289</v>
      </c>
      <c r="R24" s="91">
        <v>1798</v>
      </c>
      <c r="S24" s="91">
        <v>17636</v>
      </c>
    </row>
    <row r="25" spans="2:19" ht="16.5" thickBot="1" x14ac:dyDescent="0.3">
      <c r="B25" s="5" t="s">
        <v>41</v>
      </c>
      <c r="C25" s="92">
        <v>2434</v>
      </c>
      <c r="D25" s="92">
        <v>4784</v>
      </c>
      <c r="E25" s="6" t="s">
        <v>77</v>
      </c>
      <c r="F25" s="92">
        <v>1335</v>
      </c>
      <c r="G25" s="6">
        <v>28</v>
      </c>
      <c r="H25" s="92">
        <v>3124</v>
      </c>
      <c r="I25" s="92">
        <v>4918</v>
      </c>
      <c r="J25" s="6">
        <v>250</v>
      </c>
      <c r="K25" s="6">
        <v>519</v>
      </c>
      <c r="L25" s="92">
        <v>10800</v>
      </c>
      <c r="M25" s="92">
        <v>1480</v>
      </c>
      <c r="N25" s="6" t="s">
        <v>77</v>
      </c>
      <c r="O25" s="6">
        <v>26</v>
      </c>
      <c r="P25" s="6">
        <v>705</v>
      </c>
      <c r="Q25" s="6">
        <v>364</v>
      </c>
      <c r="R25" s="6">
        <v>204</v>
      </c>
      <c r="S25" s="92">
        <v>31106</v>
      </c>
    </row>
    <row r="26" spans="2:19" ht="16.5" thickBot="1" x14ac:dyDescent="0.3">
      <c r="B26" s="7" t="s">
        <v>42</v>
      </c>
      <c r="C26" s="91">
        <v>1461</v>
      </c>
      <c r="D26" s="91">
        <v>17159</v>
      </c>
      <c r="E26" s="8" t="s">
        <v>77</v>
      </c>
      <c r="F26" s="8">
        <v>208</v>
      </c>
      <c r="G26" s="8">
        <v>417</v>
      </c>
      <c r="H26" s="91">
        <v>5378</v>
      </c>
      <c r="I26" s="91">
        <v>3523</v>
      </c>
      <c r="J26" s="8">
        <v>194</v>
      </c>
      <c r="K26" s="91">
        <v>1665</v>
      </c>
      <c r="L26" s="91">
        <v>12623</v>
      </c>
      <c r="M26" s="8">
        <v>461</v>
      </c>
      <c r="N26" s="8">
        <v>209</v>
      </c>
      <c r="O26" s="8">
        <v>71</v>
      </c>
      <c r="P26" s="8">
        <v>597</v>
      </c>
      <c r="Q26" s="8">
        <v>121</v>
      </c>
      <c r="R26" s="8">
        <v>496</v>
      </c>
      <c r="S26" s="91">
        <v>44825</v>
      </c>
    </row>
    <row r="27" spans="2:19" ht="16.5" thickBot="1" x14ac:dyDescent="0.3">
      <c r="B27" s="5" t="s">
        <v>43</v>
      </c>
      <c r="C27" s="92">
        <v>3288</v>
      </c>
      <c r="D27" s="92">
        <v>8471</v>
      </c>
      <c r="E27" s="6">
        <v>368</v>
      </c>
      <c r="F27" s="6" t="s">
        <v>77</v>
      </c>
      <c r="G27" s="92">
        <v>1469</v>
      </c>
      <c r="H27" s="6">
        <v>949</v>
      </c>
      <c r="I27" s="92">
        <v>1450</v>
      </c>
      <c r="J27" s="6">
        <v>818</v>
      </c>
      <c r="K27" s="92">
        <v>3511</v>
      </c>
      <c r="L27" s="92">
        <v>8377</v>
      </c>
      <c r="M27" s="6">
        <v>23</v>
      </c>
      <c r="N27" s="6">
        <v>311</v>
      </c>
      <c r="O27" s="6">
        <v>108</v>
      </c>
      <c r="P27" s="92">
        <v>1665</v>
      </c>
      <c r="Q27" s="6">
        <v>693</v>
      </c>
      <c r="R27" s="92">
        <v>1936</v>
      </c>
      <c r="S27" s="92">
        <v>34426</v>
      </c>
    </row>
    <row r="28" spans="2:19" ht="16.5" thickBot="1" x14ac:dyDescent="0.3">
      <c r="B28" s="7" t="s">
        <v>44</v>
      </c>
      <c r="C28" s="91">
        <v>19524</v>
      </c>
      <c r="D28" s="91">
        <v>10170</v>
      </c>
      <c r="E28" s="91">
        <v>2052</v>
      </c>
      <c r="F28" s="8">
        <v>16</v>
      </c>
      <c r="G28" s="91">
        <v>1490</v>
      </c>
      <c r="H28" s="91">
        <v>1834</v>
      </c>
      <c r="I28" s="91">
        <v>1069</v>
      </c>
      <c r="J28" s="8">
        <v>177</v>
      </c>
      <c r="K28" s="91">
        <v>3971</v>
      </c>
      <c r="L28" s="91">
        <v>30970</v>
      </c>
      <c r="M28" s="8">
        <v>90</v>
      </c>
      <c r="N28" s="91">
        <v>4053</v>
      </c>
      <c r="O28" s="91">
        <v>1274</v>
      </c>
      <c r="P28" s="91">
        <v>1394</v>
      </c>
      <c r="Q28" s="8">
        <v>92</v>
      </c>
      <c r="R28" s="8">
        <v>337</v>
      </c>
      <c r="S28" s="91">
        <v>78538</v>
      </c>
    </row>
    <row r="29" spans="2:19" ht="16.5" thickBot="1" x14ac:dyDescent="0.3">
      <c r="B29" s="5" t="s">
        <v>45</v>
      </c>
      <c r="C29" s="92">
        <v>7220</v>
      </c>
      <c r="D29" s="92">
        <v>9059</v>
      </c>
      <c r="E29" s="92">
        <v>1365</v>
      </c>
      <c r="F29" s="6">
        <v>336</v>
      </c>
      <c r="G29" s="6">
        <v>680</v>
      </c>
      <c r="H29" s="92">
        <v>1006</v>
      </c>
      <c r="I29" s="92">
        <v>1961</v>
      </c>
      <c r="J29" s="6">
        <v>338</v>
      </c>
      <c r="K29" s="92">
        <v>5138</v>
      </c>
      <c r="L29" s="92">
        <v>17209</v>
      </c>
      <c r="M29" s="6">
        <v>48</v>
      </c>
      <c r="N29" s="92">
        <v>4738</v>
      </c>
      <c r="O29" s="6">
        <v>910</v>
      </c>
      <c r="P29" s="6">
        <v>408</v>
      </c>
      <c r="Q29" s="6" t="s">
        <v>77</v>
      </c>
      <c r="R29" s="92">
        <v>3338</v>
      </c>
      <c r="S29" s="92">
        <v>53907</v>
      </c>
    </row>
    <row r="30" spans="2:19" ht="16.5" thickBot="1" x14ac:dyDescent="0.3">
      <c r="B30" s="7" t="s">
        <v>46</v>
      </c>
      <c r="C30" s="91">
        <v>5416</v>
      </c>
      <c r="D30" s="91">
        <v>15622</v>
      </c>
      <c r="E30" s="8">
        <v>953</v>
      </c>
      <c r="F30" s="8" t="s">
        <v>77</v>
      </c>
      <c r="G30" s="91">
        <v>2452</v>
      </c>
      <c r="H30" s="91">
        <v>1682</v>
      </c>
      <c r="I30" s="91">
        <v>2072</v>
      </c>
      <c r="J30" s="8">
        <v>326</v>
      </c>
      <c r="K30" s="91">
        <v>2783</v>
      </c>
      <c r="L30" s="91">
        <v>15428</v>
      </c>
      <c r="M30" s="8">
        <v>522</v>
      </c>
      <c r="N30" s="91">
        <v>1094</v>
      </c>
      <c r="O30" s="8">
        <v>164</v>
      </c>
      <c r="P30" s="8">
        <v>163</v>
      </c>
      <c r="Q30" s="8">
        <v>110</v>
      </c>
      <c r="R30" s="8">
        <v>761</v>
      </c>
      <c r="S30" s="91">
        <v>49800</v>
      </c>
    </row>
    <row r="31" spans="2:19" ht="16.5" thickBot="1" x14ac:dyDescent="0.3">
      <c r="B31" s="5" t="s">
        <v>47</v>
      </c>
      <c r="C31" s="92">
        <v>3087</v>
      </c>
      <c r="D31" s="92">
        <v>11684</v>
      </c>
      <c r="E31" s="6">
        <v>821</v>
      </c>
      <c r="F31" s="6" t="s">
        <v>77</v>
      </c>
      <c r="G31" s="92">
        <v>1817</v>
      </c>
      <c r="H31" s="92">
        <v>1373</v>
      </c>
      <c r="I31" s="6">
        <v>435</v>
      </c>
      <c r="J31" s="6">
        <v>897</v>
      </c>
      <c r="K31" s="92">
        <v>3764</v>
      </c>
      <c r="L31" s="92">
        <v>18144</v>
      </c>
      <c r="M31" s="6">
        <v>38</v>
      </c>
      <c r="N31" s="6">
        <v>958</v>
      </c>
      <c r="O31" s="92">
        <v>1017</v>
      </c>
      <c r="P31" s="6">
        <v>118</v>
      </c>
      <c r="Q31" s="6" t="s">
        <v>77</v>
      </c>
      <c r="R31" s="6">
        <v>784</v>
      </c>
      <c r="S31" s="92">
        <v>45161</v>
      </c>
    </row>
    <row r="32" spans="2:19" ht="16.5" thickBot="1" x14ac:dyDescent="0.3">
      <c r="B32" s="7" t="s">
        <v>48</v>
      </c>
      <c r="C32" s="91">
        <v>1616</v>
      </c>
      <c r="D32" s="91">
        <v>3685</v>
      </c>
      <c r="E32" s="91">
        <v>1136</v>
      </c>
      <c r="F32" s="8" t="s">
        <v>77</v>
      </c>
      <c r="G32" s="91">
        <v>1299</v>
      </c>
      <c r="H32" s="91">
        <v>1496</v>
      </c>
      <c r="I32" s="8">
        <v>242</v>
      </c>
      <c r="J32" s="8">
        <v>205</v>
      </c>
      <c r="K32" s="91">
        <v>5025</v>
      </c>
      <c r="L32" s="91">
        <v>19110</v>
      </c>
      <c r="M32" s="8">
        <v>49</v>
      </c>
      <c r="N32" s="8">
        <v>230</v>
      </c>
      <c r="O32" s="8">
        <v>322</v>
      </c>
      <c r="P32" s="8">
        <v>615</v>
      </c>
      <c r="Q32" s="8">
        <v>756</v>
      </c>
      <c r="R32" s="8">
        <v>349</v>
      </c>
      <c r="S32" s="91">
        <v>36505</v>
      </c>
    </row>
    <row r="33" spans="2:19" ht="16.5" thickBot="1" x14ac:dyDescent="0.3">
      <c r="B33" s="5" t="s">
        <v>49</v>
      </c>
      <c r="C33" s="92">
        <v>4093</v>
      </c>
      <c r="D33" s="92">
        <v>6255</v>
      </c>
      <c r="E33" s="92">
        <v>1316</v>
      </c>
      <c r="F33" s="6" t="s">
        <v>77</v>
      </c>
      <c r="G33" s="6">
        <v>323</v>
      </c>
      <c r="H33" s="92">
        <v>2223</v>
      </c>
      <c r="I33" s="6">
        <v>280</v>
      </c>
      <c r="J33" s="6">
        <v>235</v>
      </c>
      <c r="K33" s="92">
        <v>6369</v>
      </c>
      <c r="L33" s="92">
        <v>18685</v>
      </c>
      <c r="M33" s="6" t="s">
        <v>77</v>
      </c>
      <c r="N33" s="92">
        <v>3032</v>
      </c>
      <c r="O33" s="6">
        <v>281</v>
      </c>
      <c r="P33" s="6">
        <v>410</v>
      </c>
      <c r="Q33" s="6">
        <v>62</v>
      </c>
      <c r="R33" s="6">
        <v>82</v>
      </c>
      <c r="S33" s="92">
        <v>44565</v>
      </c>
    </row>
    <row r="34" spans="2:19" ht="16.5" thickBot="1" x14ac:dyDescent="0.3">
      <c r="B34" s="7" t="s">
        <v>78</v>
      </c>
      <c r="C34" s="93">
        <v>73139</v>
      </c>
      <c r="D34" s="93">
        <v>131383</v>
      </c>
      <c r="E34" s="93">
        <v>18225</v>
      </c>
      <c r="F34" s="93">
        <v>7747</v>
      </c>
      <c r="G34" s="93">
        <v>44667</v>
      </c>
      <c r="H34" s="93">
        <v>80919</v>
      </c>
      <c r="I34" s="93">
        <v>49244</v>
      </c>
      <c r="J34" s="93">
        <v>15469</v>
      </c>
      <c r="K34" s="93">
        <v>74733</v>
      </c>
      <c r="L34" s="93">
        <v>282099</v>
      </c>
      <c r="M34" s="93">
        <v>6859</v>
      </c>
      <c r="N34" s="93">
        <v>19990</v>
      </c>
      <c r="O34" s="93">
        <v>21543</v>
      </c>
      <c r="P34" s="93">
        <v>14972</v>
      </c>
      <c r="Q34" s="93">
        <v>5623</v>
      </c>
      <c r="R34" s="93">
        <v>30995</v>
      </c>
      <c r="S34" s="93">
        <v>885548</v>
      </c>
    </row>
    <row r="35" spans="2:19" x14ac:dyDescent="0.25">
      <c r="B35" s="20" t="s">
        <v>425</v>
      </c>
    </row>
  </sheetData>
  <hyperlinks>
    <hyperlink ref="A1" location="'List of Tables &amp; Figure'!A1" display="'List of Tables &amp; Figur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workbookViewId="0"/>
  </sheetViews>
  <sheetFormatPr defaultRowHeight="15.75" x14ac:dyDescent="0.25"/>
  <cols>
    <col min="1" max="16384" width="9.140625" style="1"/>
  </cols>
  <sheetData>
    <row r="1" spans="1:9" s="121" customFormat="1" ht="16.5" x14ac:dyDescent="0.3">
      <c r="A1" s="120" t="s">
        <v>452</v>
      </c>
    </row>
    <row r="2" spans="1:9" s="116" customFormat="1" ht="16.5" thickBot="1" x14ac:dyDescent="0.3">
      <c r="B2" s="2" t="s">
        <v>553</v>
      </c>
      <c r="C2" s="116" t="s">
        <v>146</v>
      </c>
    </row>
    <row r="3" spans="1:9" ht="80.25" thickBot="1" x14ac:dyDescent="0.3">
      <c r="B3" s="96" t="s">
        <v>15</v>
      </c>
      <c r="C3" s="107" t="s">
        <v>58</v>
      </c>
      <c r="D3" s="107" t="s">
        <v>57</v>
      </c>
      <c r="E3" s="107" t="s">
        <v>60</v>
      </c>
      <c r="F3" s="107" t="s">
        <v>61</v>
      </c>
      <c r="G3" s="107" t="s">
        <v>98</v>
      </c>
      <c r="H3" s="107" t="s">
        <v>139</v>
      </c>
      <c r="I3" s="108" t="s">
        <v>140</v>
      </c>
    </row>
    <row r="4" spans="1:9" ht="16.5" thickBot="1" x14ac:dyDescent="0.3">
      <c r="B4" s="7" t="s">
        <v>20</v>
      </c>
      <c r="C4" s="8">
        <v>10</v>
      </c>
      <c r="D4" s="8" t="s">
        <v>77</v>
      </c>
      <c r="E4" s="8">
        <v>16</v>
      </c>
      <c r="F4" s="8" t="s">
        <v>77</v>
      </c>
      <c r="G4" s="8">
        <v>1</v>
      </c>
      <c r="H4" s="8">
        <v>24</v>
      </c>
      <c r="I4" s="8">
        <v>50</v>
      </c>
    </row>
    <row r="5" spans="1:9" ht="16.5" thickBot="1" x14ac:dyDescent="0.3">
      <c r="B5" s="5" t="s">
        <v>21</v>
      </c>
      <c r="C5" s="6">
        <v>37</v>
      </c>
      <c r="D5" s="6" t="s">
        <v>77</v>
      </c>
      <c r="E5" s="6">
        <v>2</v>
      </c>
      <c r="F5" s="6" t="s">
        <v>77</v>
      </c>
      <c r="G5" s="6" t="s">
        <v>77</v>
      </c>
      <c r="H5" s="6">
        <v>59</v>
      </c>
      <c r="I5" s="6">
        <v>99</v>
      </c>
    </row>
    <row r="6" spans="1:9" ht="16.5" thickBot="1" x14ac:dyDescent="0.3">
      <c r="B6" s="7" t="s">
        <v>23</v>
      </c>
      <c r="C6" s="8">
        <v>128</v>
      </c>
      <c r="D6" s="8" t="s">
        <v>77</v>
      </c>
      <c r="E6" s="8">
        <v>52</v>
      </c>
      <c r="F6" s="8">
        <v>22</v>
      </c>
      <c r="G6" s="8">
        <v>12</v>
      </c>
      <c r="H6" s="8">
        <v>231</v>
      </c>
      <c r="I6" s="8">
        <v>446</v>
      </c>
    </row>
    <row r="7" spans="1:9" ht="16.5" thickBot="1" x14ac:dyDescent="0.3">
      <c r="B7" s="5" t="s">
        <v>24</v>
      </c>
      <c r="C7" s="6">
        <v>335</v>
      </c>
      <c r="D7" s="6" t="s">
        <v>77</v>
      </c>
      <c r="E7" s="6">
        <v>292</v>
      </c>
      <c r="F7" s="6" t="s">
        <v>77</v>
      </c>
      <c r="G7" s="6">
        <v>169</v>
      </c>
      <c r="H7" s="6">
        <v>302</v>
      </c>
      <c r="I7" s="92">
        <v>1098</v>
      </c>
    </row>
    <row r="8" spans="1:9" ht="16.5" thickBot="1" x14ac:dyDescent="0.3">
      <c r="B8" s="7" t="s">
        <v>25</v>
      </c>
      <c r="C8" s="8">
        <v>838</v>
      </c>
      <c r="D8" s="8">
        <v>6</v>
      </c>
      <c r="E8" s="8">
        <v>94</v>
      </c>
      <c r="F8" s="8" t="s">
        <v>77</v>
      </c>
      <c r="G8" s="8" t="s">
        <v>77</v>
      </c>
      <c r="H8" s="8">
        <v>161</v>
      </c>
      <c r="I8" s="91">
        <v>1099</v>
      </c>
    </row>
    <row r="9" spans="1:9" ht="16.5" thickBot="1" x14ac:dyDescent="0.3">
      <c r="B9" s="5" t="s">
        <v>26</v>
      </c>
      <c r="C9" s="6">
        <v>287</v>
      </c>
      <c r="D9" s="6">
        <v>20</v>
      </c>
      <c r="E9" s="6">
        <v>28</v>
      </c>
      <c r="F9" s="6" t="s">
        <v>77</v>
      </c>
      <c r="G9" s="6" t="s">
        <v>77</v>
      </c>
      <c r="H9" s="6">
        <v>140</v>
      </c>
      <c r="I9" s="6">
        <v>475</v>
      </c>
    </row>
    <row r="10" spans="1:9" ht="16.5" thickBot="1" x14ac:dyDescent="0.3">
      <c r="B10" s="7" t="s">
        <v>27</v>
      </c>
      <c r="C10" s="8">
        <v>513</v>
      </c>
      <c r="D10" s="8">
        <v>104</v>
      </c>
      <c r="E10" s="8">
        <v>34</v>
      </c>
      <c r="F10" s="8">
        <v>61</v>
      </c>
      <c r="G10" s="8" t="s">
        <v>77</v>
      </c>
      <c r="H10" s="8">
        <v>151</v>
      </c>
      <c r="I10" s="8">
        <v>863</v>
      </c>
    </row>
    <row r="11" spans="1:9" ht="16.5" thickBot="1" x14ac:dyDescent="0.3">
      <c r="B11" s="5" t="s">
        <v>28</v>
      </c>
      <c r="C11" s="6">
        <v>303</v>
      </c>
      <c r="D11" s="6">
        <v>11</v>
      </c>
      <c r="E11" s="6">
        <v>11</v>
      </c>
      <c r="F11" s="6" t="s">
        <v>77</v>
      </c>
      <c r="G11" s="6" t="s">
        <v>77</v>
      </c>
      <c r="H11" s="6">
        <v>267</v>
      </c>
      <c r="I11" s="6">
        <v>591</v>
      </c>
    </row>
    <row r="12" spans="1:9" ht="16.5" thickBot="1" x14ac:dyDescent="0.3">
      <c r="B12" s="7" t="s">
        <v>29</v>
      </c>
      <c r="C12" s="8">
        <v>169</v>
      </c>
      <c r="D12" s="8" t="s">
        <v>77</v>
      </c>
      <c r="E12" s="8">
        <v>14</v>
      </c>
      <c r="F12" s="8">
        <v>2</v>
      </c>
      <c r="G12" s="8">
        <v>83</v>
      </c>
      <c r="H12" s="8" t="s">
        <v>77</v>
      </c>
      <c r="I12" s="8">
        <v>268</v>
      </c>
    </row>
    <row r="13" spans="1:9" ht="16.5" thickBot="1" x14ac:dyDescent="0.3">
      <c r="B13" s="5" t="s">
        <v>30</v>
      </c>
      <c r="C13" s="6">
        <v>222</v>
      </c>
      <c r="D13" s="6">
        <v>30</v>
      </c>
      <c r="E13" s="6">
        <v>74</v>
      </c>
      <c r="F13" s="6">
        <v>2</v>
      </c>
      <c r="G13" s="6" t="s">
        <v>77</v>
      </c>
      <c r="H13" s="6">
        <v>727</v>
      </c>
      <c r="I13" s="92">
        <v>1055</v>
      </c>
    </row>
    <row r="14" spans="1:9" ht="16.5" thickBot="1" x14ac:dyDescent="0.3">
      <c r="B14" s="7" t="s">
        <v>31</v>
      </c>
      <c r="C14" s="8">
        <v>29</v>
      </c>
      <c r="D14" s="8">
        <v>1</v>
      </c>
      <c r="E14" s="8" t="s">
        <v>77</v>
      </c>
      <c r="F14" s="8" t="s">
        <v>77</v>
      </c>
      <c r="G14" s="8" t="s">
        <v>77</v>
      </c>
      <c r="H14" s="8">
        <v>33</v>
      </c>
      <c r="I14" s="8">
        <v>64</v>
      </c>
    </row>
    <row r="15" spans="1:9" ht="16.5" thickBot="1" x14ac:dyDescent="0.3">
      <c r="B15" s="5" t="s">
        <v>32</v>
      </c>
      <c r="C15" s="6">
        <v>7</v>
      </c>
      <c r="D15" s="6">
        <v>164</v>
      </c>
      <c r="E15" s="6">
        <v>6</v>
      </c>
      <c r="F15" s="6">
        <v>11</v>
      </c>
      <c r="G15" s="6" t="s">
        <v>77</v>
      </c>
      <c r="H15" s="6">
        <v>23</v>
      </c>
      <c r="I15" s="6">
        <v>211</v>
      </c>
    </row>
    <row r="16" spans="1:9" ht="16.5" thickBot="1" x14ac:dyDescent="0.3">
      <c r="B16" s="7" t="s">
        <v>33</v>
      </c>
      <c r="C16" s="8">
        <v>218</v>
      </c>
      <c r="D16" s="8">
        <v>658</v>
      </c>
      <c r="E16" s="8" t="s">
        <v>77</v>
      </c>
      <c r="F16" s="8" t="s">
        <v>77</v>
      </c>
      <c r="G16" s="8" t="s">
        <v>77</v>
      </c>
      <c r="H16" s="8">
        <v>58</v>
      </c>
      <c r="I16" s="8">
        <v>933</v>
      </c>
    </row>
    <row r="17" spans="2:9" ht="16.5" thickBot="1" x14ac:dyDescent="0.3">
      <c r="B17" s="5" t="s">
        <v>34</v>
      </c>
      <c r="C17" s="6" t="s">
        <v>77</v>
      </c>
      <c r="D17" s="92">
        <v>3276</v>
      </c>
      <c r="E17" s="6">
        <v>27</v>
      </c>
      <c r="F17" s="6">
        <v>158</v>
      </c>
      <c r="G17" s="6" t="s">
        <v>77</v>
      </c>
      <c r="H17" s="6">
        <v>271</v>
      </c>
      <c r="I17" s="92">
        <v>3733</v>
      </c>
    </row>
    <row r="18" spans="2:9" ht="16.5" thickBot="1" x14ac:dyDescent="0.3">
      <c r="B18" s="7" t="s">
        <v>35</v>
      </c>
      <c r="C18" s="8">
        <v>38</v>
      </c>
      <c r="D18" s="8">
        <v>1</v>
      </c>
      <c r="E18" s="8">
        <v>1</v>
      </c>
      <c r="F18" s="8" t="s">
        <v>77</v>
      </c>
      <c r="G18" s="8">
        <v>19</v>
      </c>
      <c r="H18" s="8">
        <v>1</v>
      </c>
      <c r="I18" s="8">
        <v>60</v>
      </c>
    </row>
    <row r="19" spans="2:9" ht="16.5" thickBot="1" x14ac:dyDescent="0.3">
      <c r="B19" s="5" t="s">
        <v>36</v>
      </c>
      <c r="C19" s="6">
        <v>41</v>
      </c>
      <c r="D19" s="6">
        <v>48</v>
      </c>
      <c r="E19" s="6">
        <v>13</v>
      </c>
      <c r="F19" s="6" t="s">
        <v>77</v>
      </c>
      <c r="G19" s="6" t="s">
        <v>77</v>
      </c>
      <c r="H19" s="6">
        <v>32</v>
      </c>
      <c r="I19" s="6">
        <v>135</v>
      </c>
    </row>
    <row r="20" spans="2:9" ht="16.5" thickBot="1" x14ac:dyDescent="0.3">
      <c r="B20" s="7" t="s">
        <v>37</v>
      </c>
      <c r="C20" s="8" t="s">
        <v>77</v>
      </c>
      <c r="D20" s="8" t="s">
        <v>77</v>
      </c>
      <c r="E20" s="8" t="s">
        <v>77</v>
      </c>
      <c r="F20" s="8" t="s">
        <v>77</v>
      </c>
      <c r="G20" s="8" t="s">
        <v>77</v>
      </c>
      <c r="H20" s="8">
        <v>24</v>
      </c>
      <c r="I20" s="8">
        <v>24</v>
      </c>
    </row>
    <row r="21" spans="2:9" ht="16.5" thickBot="1" x14ac:dyDescent="0.3">
      <c r="B21" s="5" t="s">
        <v>38</v>
      </c>
      <c r="C21" s="6">
        <v>30</v>
      </c>
      <c r="D21" s="6">
        <v>102</v>
      </c>
      <c r="E21" s="6" t="s">
        <v>77</v>
      </c>
      <c r="F21" s="6" t="s">
        <v>77</v>
      </c>
      <c r="G21" s="6" t="s">
        <v>77</v>
      </c>
      <c r="H21" s="6">
        <v>88</v>
      </c>
      <c r="I21" s="6">
        <v>221</v>
      </c>
    </row>
    <row r="22" spans="2:9" ht="16.5" thickBot="1" x14ac:dyDescent="0.3">
      <c r="B22" s="7" t="s">
        <v>39</v>
      </c>
      <c r="C22" s="8">
        <v>48</v>
      </c>
      <c r="D22" s="8">
        <v>9</v>
      </c>
      <c r="E22" s="8" t="s">
        <v>77</v>
      </c>
      <c r="F22" s="8" t="s">
        <v>77</v>
      </c>
      <c r="G22" s="8" t="s">
        <v>77</v>
      </c>
      <c r="H22" s="8">
        <v>61</v>
      </c>
      <c r="I22" s="8">
        <v>118</v>
      </c>
    </row>
    <row r="23" spans="2:9" ht="16.5" thickBot="1" x14ac:dyDescent="0.3">
      <c r="B23" s="5" t="s">
        <v>40</v>
      </c>
      <c r="C23" s="6">
        <v>477</v>
      </c>
      <c r="D23" s="92">
        <v>2487</v>
      </c>
      <c r="E23" s="6">
        <v>167</v>
      </c>
      <c r="F23" s="6" t="s">
        <v>77</v>
      </c>
      <c r="G23" s="6" t="s">
        <v>77</v>
      </c>
      <c r="H23" s="6">
        <v>341</v>
      </c>
      <c r="I23" s="92">
        <v>3471</v>
      </c>
    </row>
    <row r="24" spans="2:9" ht="16.5" thickBot="1" x14ac:dyDescent="0.3">
      <c r="B24" s="7" t="s">
        <v>41</v>
      </c>
      <c r="C24" s="91">
        <v>1159</v>
      </c>
      <c r="D24" s="91">
        <v>1203</v>
      </c>
      <c r="E24" s="8">
        <v>18</v>
      </c>
      <c r="F24" s="8" t="s">
        <v>77</v>
      </c>
      <c r="G24" s="8" t="s">
        <v>77</v>
      </c>
      <c r="H24" s="8">
        <v>162</v>
      </c>
      <c r="I24" s="91">
        <v>2542</v>
      </c>
    </row>
    <row r="25" spans="2:9" ht="16.5" thickBot="1" x14ac:dyDescent="0.3">
      <c r="B25" s="5" t="s">
        <v>42</v>
      </c>
      <c r="C25" s="6" t="s">
        <v>77</v>
      </c>
      <c r="D25" s="6">
        <v>442</v>
      </c>
      <c r="E25" s="6">
        <v>1</v>
      </c>
      <c r="F25" s="6" t="s">
        <v>77</v>
      </c>
      <c r="G25" s="6" t="s">
        <v>77</v>
      </c>
      <c r="H25" s="6">
        <v>7</v>
      </c>
      <c r="I25" s="6">
        <v>449</v>
      </c>
    </row>
    <row r="26" spans="2:9" ht="16.5" thickBot="1" x14ac:dyDescent="0.3">
      <c r="B26" s="7" t="s">
        <v>43</v>
      </c>
      <c r="C26" s="8">
        <v>23</v>
      </c>
      <c r="D26" s="8" t="s">
        <v>77</v>
      </c>
      <c r="E26" s="8">
        <v>9</v>
      </c>
      <c r="F26" s="8" t="s">
        <v>77</v>
      </c>
      <c r="G26" s="8">
        <v>1</v>
      </c>
      <c r="H26" s="8">
        <v>115</v>
      </c>
      <c r="I26" s="8">
        <v>148</v>
      </c>
    </row>
    <row r="27" spans="2:9" ht="16.5" thickBot="1" x14ac:dyDescent="0.3">
      <c r="B27" s="5" t="s">
        <v>44</v>
      </c>
      <c r="C27" s="6">
        <v>25</v>
      </c>
      <c r="D27" s="6" t="s">
        <v>77</v>
      </c>
      <c r="E27" s="6">
        <v>0</v>
      </c>
      <c r="F27" s="6" t="s">
        <v>77</v>
      </c>
      <c r="G27" s="6" t="s">
        <v>77</v>
      </c>
      <c r="H27" s="6">
        <v>121</v>
      </c>
      <c r="I27" s="6">
        <v>146</v>
      </c>
    </row>
    <row r="28" spans="2:9" ht="16.5" thickBot="1" x14ac:dyDescent="0.3">
      <c r="B28" s="7" t="s">
        <v>45</v>
      </c>
      <c r="C28" s="8">
        <v>84</v>
      </c>
      <c r="D28" s="8">
        <v>31</v>
      </c>
      <c r="E28" s="8">
        <v>34</v>
      </c>
      <c r="F28" s="8" t="s">
        <v>77</v>
      </c>
      <c r="G28" s="8">
        <v>70</v>
      </c>
      <c r="H28" s="8">
        <v>156</v>
      </c>
      <c r="I28" s="8">
        <v>375</v>
      </c>
    </row>
    <row r="29" spans="2:9" ht="16.5" thickBot="1" x14ac:dyDescent="0.3">
      <c r="B29" s="5" t="s">
        <v>46</v>
      </c>
      <c r="C29" s="6" t="s">
        <v>77</v>
      </c>
      <c r="D29" s="6">
        <v>3</v>
      </c>
      <c r="E29" s="6" t="s">
        <v>77</v>
      </c>
      <c r="F29" s="6" t="s">
        <v>77</v>
      </c>
      <c r="G29" s="6" t="s">
        <v>77</v>
      </c>
      <c r="H29" s="6">
        <v>49</v>
      </c>
      <c r="I29" s="6">
        <v>52</v>
      </c>
    </row>
    <row r="30" spans="2:9" ht="16.5" thickBot="1" x14ac:dyDescent="0.3">
      <c r="B30" s="7" t="s">
        <v>47</v>
      </c>
      <c r="C30" s="8">
        <v>26</v>
      </c>
      <c r="D30" s="8">
        <v>9</v>
      </c>
      <c r="E30" s="8">
        <v>15</v>
      </c>
      <c r="F30" s="8" t="s">
        <v>77</v>
      </c>
      <c r="G30" s="8" t="s">
        <v>77</v>
      </c>
      <c r="H30" s="8">
        <v>72</v>
      </c>
      <c r="I30" s="8">
        <v>122</v>
      </c>
    </row>
    <row r="31" spans="2:9" ht="16.5" thickBot="1" x14ac:dyDescent="0.3">
      <c r="B31" s="5" t="s">
        <v>49</v>
      </c>
      <c r="C31" s="6">
        <v>285</v>
      </c>
      <c r="D31" s="6">
        <v>13</v>
      </c>
      <c r="E31" s="6">
        <v>220</v>
      </c>
      <c r="F31" s="6" t="s">
        <v>77</v>
      </c>
      <c r="G31" s="6">
        <v>204</v>
      </c>
      <c r="H31" s="6">
        <v>66</v>
      </c>
      <c r="I31" s="6">
        <v>788</v>
      </c>
    </row>
    <row r="32" spans="2:9" ht="16.5" thickBot="1" x14ac:dyDescent="0.3">
      <c r="B32" s="7" t="s">
        <v>78</v>
      </c>
      <c r="C32" s="93">
        <v>5331</v>
      </c>
      <c r="D32" s="93">
        <v>8618</v>
      </c>
      <c r="E32" s="93">
        <v>1128</v>
      </c>
      <c r="F32" s="10">
        <v>255</v>
      </c>
      <c r="G32" s="10">
        <v>559</v>
      </c>
      <c r="H32" s="93">
        <v>3744</v>
      </c>
      <c r="I32" s="93">
        <v>19635</v>
      </c>
    </row>
    <row r="33" spans="2:2" x14ac:dyDescent="0.25">
      <c r="B33" s="20" t="s">
        <v>425</v>
      </c>
    </row>
  </sheetData>
  <hyperlinks>
    <hyperlink ref="A1" location="'List of Tables &amp; Figure'!A1" display="'List of Tables &amp; Figur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5"/>
  <sheetViews>
    <sheetView topLeftCell="A22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7" s="121" customFormat="1" ht="16.5" x14ac:dyDescent="0.3">
      <c r="A1" s="120" t="s">
        <v>452</v>
      </c>
    </row>
    <row r="2" spans="1:17" s="116" customFormat="1" ht="16.5" thickBot="1" x14ac:dyDescent="0.3">
      <c r="B2" s="2" t="s">
        <v>552</v>
      </c>
      <c r="C2" s="116" t="s">
        <v>147</v>
      </c>
    </row>
    <row r="3" spans="1:17" ht="77.25" thickBot="1" x14ac:dyDescent="0.3">
      <c r="B3" s="96" t="s">
        <v>15</v>
      </c>
      <c r="C3" s="89" t="s">
        <v>54</v>
      </c>
      <c r="D3" s="89" t="s">
        <v>53</v>
      </c>
      <c r="E3" s="89" t="s">
        <v>56</v>
      </c>
      <c r="F3" s="89" t="s">
        <v>55</v>
      </c>
      <c r="G3" s="89" t="s">
        <v>59</v>
      </c>
      <c r="H3" s="89" t="s">
        <v>148</v>
      </c>
      <c r="I3" s="89" t="s">
        <v>149</v>
      </c>
      <c r="J3" s="89" t="s">
        <v>150</v>
      </c>
      <c r="K3" s="89" t="s">
        <v>105</v>
      </c>
      <c r="L3" s="89" t="s">
        <v>60</v>
      </c>
      <c r="M3" s="89" t="s">
        <v>151</v>
      </c>
      <c r="N3" s="89" t="s">
        <v>152</v>
      </c>
      <c r="O3" s="89" t="s">
        <v>153</v>
      </c>
      <c r="P3" s="89" t="s">
        <v>99</v>
      </c>
      <c r="Q3" s="90" t="s">
        <v>100</v>
      </c>
    </row>
    <row r="4" spans="1:17" ht="16.5" thickBot="1" x14ac:dyDescent="0.3">
      <c r="B4" s="7" t="s">
        <v>20</v>
      </c>
      <c r="C4" s="8">
        <v>733</v>
      </c>
      <c r="D4" s="8" t="s">
        <v>77</v>
      </c>
      <c r="E4" s="8" t="s">
        <v>77</v>
      </c>
      <c r="F4" s="8" t="s">
        <v>77</v>
      </c>
      <c r="G4" s="91">
        <v>11229</v>
      </c>
      <c r="H4" s="91">
        <v>5462</v>
      </c>
      <c r="I4" s="91">
        <v>2142</v>
      </c>
      <c r="J4" s="91">
        <v>2590</v>
      </c>
      <c r="K4" s="91">
        <v>10501</v>
      </c>
      <c r="L4" s="8">
        <v>802</v>
      </c>
      <c r="M4" s="8">
        <v>82</v>
      </c>
      <c r="N4" s="8">
        <v>285</v>
      </c>
      <c r="O4" s="8">
        <v>268</v>
      </c>
      <c r="P4" s="91">
        <v>6970</v>
      </c>
      <c r="Q4" s="91">
        <v>5477</v>
      </c>
    </row>
    <row r="5" spans="1:17" ht="16.5" thickBot="1" x14ac:dyDescent="0.3">
      <c r="B5" s="5" t="s">
        <v>21</v>
      </c>
      <c r="C5" s="6">
        <v>676</v>
      </c>
      <c r="D5" s="6" t="s">
        <v>77</v>
      </c>
      <c r="E5" s="92">
        <v>3305</v>
      </c>
      <c r="F5" s="6" t="s">
        <v>77</v>
      </c>
      <c r="G5" s="92">
        <v>12948</v>
      </c>
      <c r="H5" s="92">
        <v>5611</v>
      </c>
      <c r="I5" s="92">
        <v>4212</v>
      </c>
      <c r="J5" s="92">
        <v>4149</v>
      </c>
      <c r="K5" s="92">
        <v>15942</v>
      </c>
      <c r="L5" s="6">
        <v>718</v>
      </c>
      <c r="M5" s="6">
        <v>470</v>
      </c>
      <c r="N5" s="6">
        <v>627</v>
      </c>
      <c r="O5" s="92">
        <v>1541</v>
      </c>
      <c r="P5" s="92">
        <v>8166</v>
      </c>
      <c r="Q5" s="92">
        <v>1716</v>
      </c>
    </row>
    <row r="6" spans="1:17" ht="16.5" thickBot="1" x14ac:dyDescent="0.3">
      <c r="B6" s="7" t="s">
        <v>22</v>
      </c>
      <c r="C6" s="91">
        <v>1524</v>
      </c>
      <c r="D6" s="8" t="s">
        <v>77</v>
      </c>
      <c r="E6" s="8" t="s">
        <v>77</v>
      </c>
      <c r="F6" s="8" t="s">
        <v>77</v>
      </c>
      <c r="G6" s="91">
        <v>16162</v>
      </c>
      <c r="H6" s="91">
        <v>10184</v>
      </c>
      <c r="I6" s="91">
        <v>1774</v>
      </c>
      <c r="J6" s="91">
        <v>9892</v>
      </c>
      <c r="K6" s="91">
        <v>13360</v>
      </c>
      <c r="L6" s="8">
        <v>685</v>
      </c>
      <c r="M6" s="8" t="s">
        <v>77</v>
      </c>
      <c r="N6" s="8">
        <v>574</v>
      </c>
      <c r="O6" s="8">
        <v>721</v>
      </c>
      <c r="P6" s="91">
        <v>10821</v>
      </c>
      <c r="Q6" s="91">
        <v>3110</v>
      </c>
    </row>
    <row r="7" spans="1:17" ht="16.5" thickBot="1" x14ac:dyDescent="0.3">
      <c r="B7" s="5" t="s">
        <v>23</v>
      </c>
      <c r="C7" s="92">
        <v>2077</v>
      </c>
      <c r="D7" s="6">
        <v>699</v>
      </c>
      <c r="E7" s="92">
        <v>3142</v>
      </c>
      <c r="F7" s="6" t="s">
        <v>77</v>
      </c>
      <c r="G7" s="92">
        <v>19440</v>
      </c>
      <c r="H7" s="92">
        <v>8582</v>
      </c>
      <c r="I7" s="92">
        <v>2575</v>
      </c>
      <c r="J7" s="92">
        <v>6916</v>
      </c>
      <c r="K7" s="92">
        <v>10425</v>
      </c>
      <c r="L7" s="6">
        <v>770</v>
      </c>
      <c r="M7" s="6">
        <v>262</v>
      </c>
      <c r="N7" s="6">
        <v>400</v>
      </c>
      <c r="O7" s="6">
        <v>283</v>
      </c>
      <c r="P7" s="92">
        <v>7701</v>
      </c>
      <c r="Q7" s="92">
        <v>7193</v>
      </c>
    </row>
    <row r="8" spans="1:17" ht="16.5" thickBot="1" x14ac:dyDescent="0.3">
      <c r="B8" s="7" t="s">
        <v>24</v>
      </c>
      <c r="C8" s="91">
        <v>2073</v>
      </c>
      <c r="D8" s="8">
        <v>557</v>
      </c>
      <c r="E8" s="91">
        <v>3781</v>
      </c>
      <c r="F8" s="8" t="s">
        <v>77</v>
      </c>
      <c r="G8" s="91">
        <v>12839</v>
      </c>
      <c r="H8" s="91">
        <v>5635</v>
      </c>
      <c r="I8" s="91">
        <v>3646</v>
      </c>
      <c r="J8" s="91">
        <v>5032</v>
      </c>
      <c r="K8" s="91">
        <v>8499</v>
      </c>
      <c r="L8" s="8">
        <v>701</v>
      </c>
      <c r="M8" s="8">
        <v>438</v>
      </c>
      <c r="N8" s="8">
        <v>342</v>
      </c>
      <c r="O8" s="8">
        <v>256</v>
      </c>
      <c r="P8" s="91">
        <v>10429</v>
      </c>
      <c r="Q8" s="91">
        <v>8281</v>
      </c>
    </row>
    <row r="9" spans="1:17" ht="16.5" thickBot="1" x14ac:dyDescent="0.3">
      <c r="B9" s="5" t="s">
        <v>25</v>
      </c>
      <c r="C9" s="6">
        <v>932</v>
      </c>
      <c r="D9" s="6" t="s">
        <v>77</v>
      </c>
      <c r="E9" s="6" t="s">
        <v>77</v>
      </c>
      <c r="F9" s="6">
        <v>706</v>
      </c>
      <c r="G9" s="92">
        <v>10693</v>
      </c>
      <c r="H9" s="92">
        <v>7472</v>
      </c>
      <c r="I9" s="92">
        <v>5371</v>
      </c>
      <c r="J9" s="92">
        <v>6096</v>
      </c>
      <c r="K9" s="92">
        <v>11644</v>
      </c>
      <c r="L9" s="6">
        <v>890</v>
      </c>
      <c r="M9" s="6">
        <v>539</v>
      </c>
      <c r="N9" s="6">
        <v>254</v>
      </c>
      <c r="O9" s="6">
        <v>501</v>
      </c>
      <c r="P9" s="92">
        <v>10957</v>
      </c>
      <c r="Q9" s="6" t="s">
        <v>77</v>
      </c>
    </row>
    <row r="10" spans="1:17" ht="16.5" thickBot="1" x14ac:dyDescent="0.3">
      <c r="B10" s="7" t="s">
        <v>26</v>
      </c>
      <c r="C10" s="91">
        <v>1656</v>
      </c>
      <c r="D10" s="8">
        <v>332</v>
      </c>
      <c r="E10" s="91">
        <v>3232</v>
      </c>
      <c r="F10" s="8" t="s">
        <v>77</v>
      </c>
      <c r="G10" s="91">
        <v>16274</v>
      </c>
      <c r="H10" s="91">
        <v>6525</v>
      </c>
      <c r="I10" s="91">
        <v>2729</v>
      </c>
      <c r="J10" s="91">
        <v>3841</v>
      </c>
      <c r="K10" s="91">
        <v>10512</v>
      </c>
      <c r="L10" s="8">
        <v>710</v>
      </c>
      <c r="M10" s="8">
        <v>436</v>
      </c>
      <c r="N10" s="8">
        <v>385</v>
      </c>
      <c r="O10" s="8">
        <v>374</v>
      </c>
      <c r="P10" s="91">
        <v>9406</v>
      </c>
      <c r="Q10" s="8" t="s">
        <v>77</v>
      </c>
    </row>
    <row r="11" spans="1:17" ht="16.5" thickBot="1" x14ac:dyDescent="0.3">
      <c r="B11" s="5" t="s">
        <v>27</v>
      </c>
      <c r="C11" s="92">
        <v>1044</v>
      </c>
      <c r="D11" s="6" t="s">
        <v>77</v>
      </c>
      <c r="E11" s="6" t="s">
        <v>77</v>
      </c>
      <c r="F11" s="6" t="s">
        <v>77</v>
      </c>
      <c r="G11" s="92">
        <v>11060</v>
      </c>
      <c r="H11" s="92">
        <v>7884</v>
      </c>
      <c r="I11" s="92">
        <v>7417</v>
      </c>
      <c r="J11" s="92">
        <v>7149</v>
      </c>
      <c r="K11" s="92">
        <v>8538</v>
      </c>
      <c r="L11" s="6">
        <v>752</v>
      </c>
      <c r="M11" s="6">
        <v>394</v>
      </c>
      <c r="N11" s="6" t="s">
        <v>77</v>
      </c>
      <c r="O11" s="6">
        <v>418</v>
      </c>
      <c r="P11" s="92">
        <v>8898</v>
      </c>
      <c r="Q11" s="92">
        <v>2885</v>
      </c>
    </row>
    <row r="12" spans="1:17" ht="16.5" thickBot="1" x14ac:dyDescent="0.3">
      <c r="B12" s="7" t="s">
        <v>28</v>
      </c>
      <c r="C12" s="8">
        <v>813</v>
      </c>
      <c r="D12" s="8" t="s">
        <v>77</v>
      </c>
      <c r="E12" s="91">
        <v>4310</v>
      </c>
      <c r="F12" s="8" t="s">
        <v>77</v>
      </c>
      <c r="G12" s="91">
        <v>15994</v>
      </c>
      <c r="H12" s="91">
        <v>5874</v>
      </c>
      <c r="I12" s="91">
        <v>2774</v>
      </c>
      <c r="J12" s="91">
        <v>6664</v>
      </c>
      <c r="K12" s="91">
        <v>9253</v>
      </c>
      <c r="L12" s="8">
        <v>704</v>
      </c>
      <c r="M12" s="8">
        <v>285</v>
      </c>
      <c r="N12" s="8">
        <v>494</v>
      </c>
      <c r="O12" s="8">
        <v>269</v>
      </c>
      <c r="P12" s="91">
        <v>9908</v>
      </c>
      <c r="Q12" s="91">
        <v>8254</v>
      </c>
    </row>
    <row r="13" spans="1:17" ht="16.5" thickBot="1" x14ac:dyDescent="0.3">
      <c r="B13" s="5" t="s">
        <v>29</v>
      </c>
      <c r="C13" s="92">
        <v>1132</v>
      </c>
      <c r="D13" s="6" t="s">
        <v>77</v>
      </c>
      <c r="E13" s="92">
        <v>3938</v>
      </c>
      <c r="F13" s="6" t="s">
        <v>77</v>
      </c>
      <c r="G13" s="92">
        <v>16568</v>
      </c>
      <c r="H13" s="92">
        <v>5696</v>
      </c>
      <c r="I13" s="92">
        <v>2825</v>
      </c>
      <c r="J13" s="92">
        <v>4407</v>
      </c>
      <c r="K13" s="92">
        <v>8661</v>
      </c>
      <c r="L13" s="6">
        <v>580</v>
      </c>
      <c r="M13" s="6">
        <v>407</v>
      </c>
      <c r="N13" s="6">
        <v>429</v>
      </c>
      <c r="O13" s="6">
        <v>337</v>
      </c>
      <c r="P13" s="92">
        <v>9734</v>
      </c>
      <c r="Q13" s="92">
        <v>8235</v>
      </c>
    </row>
    <row r="14" spans="1:17" ht="16.5" thickBot="1" x14ac:dyDescent="0.3">
      <c r="B14" s="7" t="s">
        <v>30</v>
      </c>
      <c r="C14" s="91">
        <v>1815</v>
      </c>
      <c r="D14" s="8" t="s">
        <v>77</v>
      </c>
      <c r="E14" s="91">
        <v>3175</v>
      </c>
      <c r="F14" s="8" t="s">
        <v>77</v>
      </c>
      <c r="G14" s="91">
        <v>19479</v>
      </c>
      <c r="H14" s="91">
        <v>5061</v>
      </c>
      <c r="I14" s="91">
        <v>3136</v>
      </c>
      <c r="J14" s="91">
        <v>10186</v>
      </c>
      <c r="K14" s="91">
        <v>10128</v>
      </c>
      <c r="L14" s="8">
        <v>703</v>
      </c>
      <c r="M14" s="8">
        <v>346</v>
      </c>
      <c r="N14" s="8">
        <v>367</v>
      </c>
      <c r="O14" s="91">
        <v>1349</v>
      </c>
      <c r="P14" s="91">
        <v>11577</v>
      </c>
      <c r="Q14" s="91">
        <v>8137</v>
      </c>
    </row>
    <row r="15" spans="1:17" ht="16.5" thickBot="1" x14ac:dyDescent="0.3">
      <c r="B15" s="5" t="s">
        <v>31</v>
      </c>
      <c r="C15" s="92">
        <v>1202</v>
      </c>
      <c r="D15" s="6">
        <v>750</v>
      </c>
      <c r="E15" s="6" t="s">
        <v>77</v>
      </c>
      <c r="F15" s="6" t="s">
        <v>77</v>
      </c>
      <c r="G15" s="92">
        <v>10081</v>
      </c>
      <c r="H15" s="92">
        <v>6080</v>
      </c>
      <c r="I15" s="92">
        <v>3435</v>
      </c>
      <c r="J15" s="92">
        <v>6019</v>
      </c>
      <c r="K15" s="92">
        <v>9357</v>
      </c>
      <c r="L15" s="6">
        <v>677</v>
      </c>
      <c r="M15" s="6">
        <v>439</v>
      </c>
      <c r="N15" s="6">
        <v>679</v>
      </c>
      <c r="O15" s="6">
        <v>454</v>
      </c>
      <c r="P15" s="92">
        <v>9488</v>
      </c>
      <c r="Q15" s="6">
        <v>848</v>
      </c>
    </row>
    <row r="16" spans="1:17" ht="16.5" thickBot="1" x14ac:dyDescent="0.3">
      <c r="B16" s="7" t="s">
        <v>32</v>
      </c>
      <c r="C16" s="91">
        <v>1076</v>
      </c>
      <c r="D16" s="8">
        <v>696</v>
      </c>
      <c r="E16" s="8" t="s">
        <v>77</v>
      </c>
      <c r="F16" s="8">
        <v>211</v>
      </c>
      <c r="G16" s="91">
        <v>9961</v>
      </c>
      <c r="H16" s="91">
        <v>7305</v>
      </c>
      <c r="I16" s="91">
        <v>8440</v>
      </c>
      <c r="J16" s="91">
        <v>9130</v>
      </c>
      <c r="K16" s="91">
        <v>12589</v>
      </c>
      <c r="L16" s="8">
        <v>861</v>
      </c>
      <c r="M16" s="8">
        <v>364</v>
      </c>
      <c r="N16" s="8" t="s">
        <v>77</v>
      </c>
      <c r="O16" s="8">
        <v>348</v>
      </c>
      <c r="P16" s="91">
        <v>7445</v>
      </c>
      <c r="Q16" s="91">
        <v>1978</v>
      </c>
    </row>
    <row r="17" spans="2:17" ht="16.5" thickBot="1" x14ac:dyDescent="0.3">
      <c r="B17" s="5" t="s">
        <v>33</v>
      </c>
      <c r="C17" s="92">
        <v>1676</v>
      </c>
      <c r="D17" s="92">
        <v>1328</v>
      </c>
      <c r="E17" s="6" t="s">
        <v>77</v>
      </c>
      <c r="F17" s="92">
        <v>1964</v>
      </c>
      <c r="G17" s="6" t="s">
        <v>77</v>
      </c>
      <c r="H17" s="92">
        <v>6328</v>
      </c>
      <c r="I17" s="92">
        <v>12685</v>
      </c>
      <c r="J17" s="92">
        <v>6960</v>
      </c>
      <c r="K17" s="92">
        <v>20729</v>
      </c>
      <c r="L17" s="92">
        <v>1097</v>
      </c>
      <c r="M17" s="6">
        <v>364</v>
      </c>
      <c r="N17" s="6" t="s">
        <v>77</v>
      </c>
      <c r="O17" s="6" t="s">
        <v>77</v>
      </c>
      <c r="P17" s="92">
        <v>18290</v>
      </c>
      <c r="Q17" s="92">
        <v>6197</v>
      </c>
    </row>
    <row r="18" spans="2:17" ht="16.5" thickBot="1" x14ac:dyDescent="0.3">
      <c r="B18" s="7" t="s">
        <v>34</v>
      </c>
      <c r="C18" s="91">
        <v>1238</v>
      </c>
      <c r="D18" s="8">
        <v>909</v>
      </c>
      <c r="E18" s="8" t="s">
        <v>77</v>
      </c>
      <c r="F18" s="8">
        <v>601</v>
      </c>
      <c r="G18" s="91">
        <v>11413</v>
      </c>
      <c r="H18" s="91">
        <v>6658</v>
      </c>
      <c r="I18" s="91">
        <v>16075</v>
      </c>
      <c r="J18" s="91">
        <v>10655</v>
      </c>
      <c r="K18" s="91">
        <v>11788</v>
      </c>
      <c r="L18" s="91">
        <v>1045</v>
      </c>
      <c r="M18" s="8">
        <v>497</v>
      </c>
      <c r="N18" s="8" t="s">
        <v>77</v>
      </c>
      <c r="O18" s="8">
        <v>807</v>
      </c>
      <c r="P18" s="91">
        <v>17707</v>
      </c>
      <c r="Q18" s="91">
        <v>2514</v>
      </c>
    </row>
    <row r="19" spans="2:17" ht="16.5" thickBot="1" x14ac:dyDescent="0.3">
      <c r="B19" s="5" t="s">
        <v>35</v>
      </c>
      <c r="C19" s="92">
        <v>1074</v>
      </c>
      <c r="D19" s="92">
        <v>1298</v>
      </c>
      <c r="E19" s="6" t="s">
        <v>77</v>
      </c>
      <c r="F19" s="6">
        <v>369</v>
      </c>
      <c r="G19" s="92">
        <v>11078</v>
      </c>
      <c r="H19" s="92">
        <v>5173</v>
      </c>
      <c r="I19" s="92">
        <v>5375</v>
      </c>
      <c r="J19" s="92">
        <v>6709</v>
      </c>
      <c r="K19" s="92">
        <v>8457</v>
      </c>
      <c r="L19" s="6">
        <v>709</v>
      </c>
      <c r="M19" s="6">
        <v>569</v>
      </c>
      <c r="N19" s="6" t="s">
        <v>77</v>
      </c>
      <c r="O19" s="6">
        <v>292</v>
      </c>
      <c r="P19" s="92">
        <v>9513</v>
      </c>
      <c r="Q19" s="92">
        <v>1633</v>
      </c>
    </row>
    <row r="20" spans="2:17" ht="16.5" thickBot="1" x14ac:dyDescent="0.3">
      <c r="B20" s="7" t="s">
        <v>36</v>
      </c>
      <c r="C20" s="91">
        <v>1124</v>
      </c>
      <c r="D20" s="8">
        <v>810</v>
      </c>
      <c r="E20" s="91">
        <v>5167</v>
      </c>
      <c r="F20" s="8" t="s">
        <v>77</v>
      </c>
      <c r="G20" s="91">
        <v>10067</v>
      </c>
      <c r="H20" s="91">
        <v>3503</v>
      </c>
      <c r="I20" s="91">
        <v>2320</v>
      </c>
      <c r="J20" s="91">
        <v>2544</v>
      </c>
      <c r="K20" s="91">
        <v>9956</v>
      </c>
      <c r="L20" s="8">
        <v>917</v>
      </c>
      <c r="M20" s="8">
        <v>483</v>
      </c>
      <c r="N20" s="8">
        <v>646</v>
      </c>
      <c r="O20" s="8">
        <v>584</v>
      </c>
      <c r="P20" s="91">
        <v>9305</v>
      </c>
      <c r="Q20" s="91">
        <v>5779</v>
      </c>
    </row>
    <row r="21" spans="2:17" ht="16.5" thickBot="1" x14ac:dyDescent="0.3">
      <c r="B21" s="5" t="s">
        <v>37</v>
      </c>
      <c r="C21" s="6">
        <v>895</v>
      </c>
      <c r="D21" s="6" t="s">
        <v>77</v>
      </c>
      <c r="E21" s="92">
        <v>4480</v>
      </c>
      <c r="F21" s="6">
        <v>181</v>
      </c>
      <c r="G21" s="92">
        <v>11953</v>
      </c>
      <c r="H21" s="92">
        <v>5532</v>
      </c>
      <c r="I21" s="92">
        <v>3374</v>
      </c>
      <c r="J21" s="92">
        <v>4678</v>
      </c>
      <c r="K21" s="92">
        <v>13698</v>
      </c>
      <c r="L21" s="6">
        <v>773</v>
      </c>
      <c r="M21" s="6">
        <v>809</v>
      </c>
      <c r="N21" s="6">
        <v>140</v>
      </c>
      <c r="O21" s="6">
        <v>413</v>
      </c>
      <c r="P21" s="92">
        <v>10226</v>
      </c>
      <c r="Q21" s="92">
        <v>2474</v>
      </c>
    </row>
    <row r="22" spans="2:17" ht="16.5" thickBot="1" x14ac:dyDescent="0.3">
      <c r="B22" s="7" t="s">
        <v>38</v>
      </c>
      <c r="C22" s="91">
        <v>1382</v>
      </c>
      <c r="D22" s="8" t="s">
        <v>77</v>
      </c>
      <c r="E22" s="91">
        <v>2243</v>
      </c>
      <c r="F22" s="91">
        <v>1293</v>
      </c>
      <c r="G22" s="91">
        <v>10388</v>
      </c>
      <c r="H22" s="91">
        <v>7093</v>
      </c>
      <c r="I22" s="91">
        <v>6745</v>
      </c>
      <c r="J22" s="91">
        <v>6358</v>
      </c>
      <c r="K22" s="91">
        <v>10400</v>
      </c>
      <c r="L22" s="8">
        <v>883</v>
      </c>
      <c r="M22" s="8">
        <v>428</v>
      </c>
      <c r="N22" s="8">
        <v>437</v>
      </c>
      <c r="O22" s="8">
        <v>304</v>
      </c>
      <c r="P22" s="91">
        <v>8510</v>
      </c>
      <c r="Q22" s="91">
        <v>1213</v>
      </c>
    </row>
    <row r="23" spans="2:17" ht="16.5" thickBot="1" x14ac:dyDescent="0.3">
      <c r="B23" s="5" t="s">
        <v>39</v>
      </c>
      <c r="C23" s="92">
        <v>1267</v>
      </c>
      <c r="D23" s="6" t="s">
        <v>77</v>
      </c>
      <c r="E23" s="6" t="s">
        <v>77</v>
      </c>
      <c r="F23" s="6" t="s">
        <v>77</v>
      </c>
      <c r="G23" s="92">
        <v>12472</v>
      </c>
      <c r="H23" s="92">
        <v>9634</v>
      </c>
      <c r="I23" s="92">
        <v>6847</v>
      </c>
      <c r="J23" s="92">
        <v>5469</v>
      </c>
      <c r="K23" s="92">
        <v>12494</v>
      </c>
      <c r="L23" s="6">
        <v>951</v>
      </c>
      <c r="M23" s="6">
        <v>744</v>
      </c>
      <c r="N23" s="92">
        <v>1063</v>
      </c>
      <c r="O23" s="6">
        <v>474</v>
      </c>
      <c r="P23" s="92">
        <v>12050</v>
      </c>
      <c r="Q23" s="92">
        <v>11669</v>
      </c>
    </row>
    <row r="24" spans="2:17" ht="16.5" thickBot="1" x14ac:dyDescent="0.3">
      <c r="B24" s="7" t="s">
        <v>40</v>
      </c>
      <c r="C24" s="91">
        <v>1327</v>
      </c>
      <c r="D24" s="91">
        <v>2142</v>
      </c>
      <c r="E24" s="8" t="s">
        <v>77</v>
      </c>
      <c r="F24" s="91">
        <v>1531</v>
      </c>
      <c r="G24" s="91">
        <v>7990</v>
      </c>
      <c r="H24" s="91">
        <v>7716</v>
      </c>
      <c r="I24" s="91">
        <v>12147</v>
      </c>
      <c r="J24" s="91">
        <v>6179</v>
      </c>
      <c r="K24" s="91">
        <v>9285</v>
      </c>
      <c r="L24" s="91">
        <v>1166</v>
      </c>
      <c r="M24" s="8">
        <v>773</v>
      </c>
      <c r="N24" s="8" t="s">
        <v>77</v>
      </c>
      <c r="O24" s="8">
        <v>519</v>
      </c>
      <c r="P24" s="91">
        <v>7806</v>
      </c>
      <c r="Q24" s="91">
        <v>3198</v>
      </c>
    </row>
    <row r="25" spans="2:17" ht="16.5" thickBot="1" x14ac:dyDescent="0.3">
      <c r="B25" s="5" t="s">
        <v>41</v>
      </c>
      <c r="C25" s="92">
        <v>1239</v>
      </c>
      <c r="D25" s="92">
        <v>2269</v>
      </c>
      <c r="E25" s="6" t="s">
        <v>77</v>
      </c>
      <c r="F25" s="92">
        <v>1331</v>
      </c>
      <c r="G25" s="92">
        <v>14231</v>
      </c>
      <c r="H25" s="92">
        <v>8834</v>
      </c>
      <c r="I25" s="92">
        <v>11160</v>
      </c>
      <c r="J25" s="6" t="s">
        <v>77</v>
      </c>
      <c r="K25" s="92">
        <v>9903</v>
      </c>
      <c r="L25" s="92">
        <v>1419</v>
      </c>
      <c r="M25" s="6">
        <v>713</v>
      </c>
      <c r="N25" s="6" t="s">
        <v>77</v>
      </c>
      <c r="O25" s="6" t="s">
        <v>77</v>
      </c>
      <c r="P25" s="92">
        <v>8888</v>
      </c>
      <c r="Q25" s="92">
        <v>10590</v>
      </c>
    </row>
    <row r="26" spans="2:17" ht="16.5" thickBot="1" x14ac:dyDescent="0.3">
      <c r="B26" s="7" t="s">
        <v>42</v>
      </c>
      <c r="C26" s="91">
        <v>2146</v>
      </c>
      <c r="D26" s="8">
        <v>533</v>
      </c>
      <c r="E26" s="8" t="s">
        <v>77</v>
      </c>
      <c r="F26" s="8">
        <v>404</v>
      </c>
      <c r="G26" s="91">
        <v>13433</v>
      </c>
      <c r="H26" s="91">
        <v>8911</v>
      </c>
      <c r="I26" s="91">
        <v>9618</v>
      </c>
      <c r="J26" s="91">
        <v>5917</v>
      </c>
      <c r="K26" s="91">
        <v>14422</v>
      </c>
      <c r="L26" s="8">
        <v>999</v>
      </c>
      <c r="M26" s="8">
        <v>622</v>
      </c>
      <c r="N26" s="8">
        <v>475</v>
      </c>
      <c r="O26" s="8">
        <v>277</v>
      </c>
      <c r="P26" s="91">
        <v>10703</v>
      </c>
      <c r="Q26" s="8">
        <v>915</v>
      </c>
    </row>
    <row r="27" spans="2:17" ht="16.5" thickBot="1" x14ac:dyDescent="0.3">
      <c r="B27" s="5" t="s">
        <v>43</v>
      </c>
      <c r="C27" s="92">
        <v>1742</v>
      </c>
      <c r="D27" s="6" t="s">
        <v>77</v>
      </c>
      <c r="E27" s="92">
        <v>4277</v>
      </c>
      <c r="F27" s="6" t="s">
        <v>77</v>
      </c>
      <c r="G27" s="92">
        <v>14038</v>
      </c>
      <c r="H27" s="92">
        <v>5179</v>
      </c>
      <c r="I27" s="92">
        <v>4994</v>
      </c>
      <c r="J27" s="92">
        <v>3325</v>
      </c>
      <c r="K27" s="92">
        <v>14095</v>
      </c>
      <c r="L27" s="6">
        <v>791</v>
      </c>
      <c r="M27" s="6">
        <v>951</v>
      </c>
      <c r="N27" s="6">
        <v>360</v>
      </c>
      <c r="O27" s="6">
        <v>255</v>
      </c>
      <c r="P27" s="92">
        <v>11044</v>
      </c>
      <c r="Q27" s="92">
        <v>9940</v>
      </c>
    </row>
    <row r="28" spans="2:17" ht="16.5" thickBot="1" x14ac:dyDescent="0.3">
      <c r="B28" s="7" t="s">
        <v>44</v>
      </c>
      <c r="C28" s="91">
        <v>1513</v>
      </c>
      <c r="D28" s="91">
        <v>1191</v>
      </c>
      <c r="E28" s="91">
        <v>4202</v>
      </c>
      <c r="F28" s="8" t="s">
        <v>77</v>
      </c>
      <c r="G28" s="91">
        <v>13618</v>
      </c>
      <c r="H28" s="91">
        <v>4681</v>
      </c>
      <c r="I28" s="91">
        <v>5467</v>
      </c>
      <c r="J28" s="91">
        <v>2798</v>
      </c>
      <c r="K28" s="91">
        <v>11767</v>
      </c>
      <c r="L28" s="8">
        <v>723</v>
      </c>
      <c r="M28" s="8">
        <v>344</v>
      </c>
      <c r="N28" s="8">
        <v>357</v>
      </c>
      <c r="O28" s="8">
        <v>865</v>
      </c>
      <c r="P28" s="91">
        <v>10650</v>
      </c>
      <c r="Q28" s="91">
        <v>4285</v>
      </c>
    </row>
    <row r="29" spans="2:17" ht="16.5" thickBot="1" x14ac:dyDescent="0.3">
      <c r="B29" s="5" t="s">
        <v>45</v>
      </c>
      <c r="C29" s="92">
        <v>2642</v>
      </c>
      <c r="D29" s="92">
        <v>1227</v>
      </c>
      <c r="E29" s="92">
        <v>4341</v>
      </c>
      <c r="F29" s="6">
        <v>590</v>
      </c>
      <c r="G29" s="92">
        <v>10402</v>
      </c>
      <c r="H29" s="92">
        <v>7849</v>
      </c>
      <c r="I29" s="92">
        <v>5645</v>
      </c>
      <c r="J29" s="92">
        <v>3923</v>
      </c>
      <c r="K29" s="92">
        <v>17292</v>
      </c>
      <c r="L29" s="6">
        <v>878</v>
      </c>
      <c r="M29" s="6">
        <v>558</v>
      </c>
      <c r="N29" s="6">
        <v>365</v>
      </c>
      <c r="O29" s="6">
        <v>758</v>
      </c>
      <c r="P29" s="92">
        <v>11317</v>
      </c>
      <c r="Q29" s="6">
        <v>789</v>
      </c>
    </row>
    <row r="30" spans="2:17" ht="16.5" thickBot="1" x14ac:dyDescent="0.3">
      <c r="B30" s="7" t="s">
        <v>46</v>
      </c>
      <c r="C30" s="91">
        <v>2217</v>
      </c>
      <c r="D30" s="91">
        <v>1055</v>
      </c>
      <c r="E30" s="91">
        <v>3694</v>
      </c>
      <c r="F30" s="8" t="s">
        <v>77</v>
      </c>
      <c r="G30" s="91">
        <v>12617</v>
      </c>
      <c r="H30" s="91">
        <v>7704</v>
      </c>
      <c r="I30" s="91">
        <v>5363</v>
      </c>
      <c r="J30" s="91">
        <v>7882</v>
      </c>
      <c r="K30" s="91">
        <v>15662</v>
      </c>
      <c r="L30" s="8">
        <v>854</v>
      </c>
      <c r="M30" s="8">
        <v>441</v>
      </c>
      <c r="N30" s="8">
        <v>491</v>
      </c>
      <c r="O30" s="91">
        <v>1974</v>
      </c>
      <c r="P30" s="91">
        <v>11962</v>
      </c>
      <c r="Q30" s="91">
        <v>13251</v>
      </c>
    </row>
    <row r="31" spans="2:17" ht="16.5" thickBot="1" x14ac:dyDescent="0.3">
      <c r="B31" s="5" t="s">
        <v>47</v>
      </c>
      <c r="C31" s="92">
        <v>1568</v>
      </c>
      <c r="D31" s="6">
        <v>523</v>
      </c>
      <c r="E31" s="92">
        <v>4634</v>
      </c>
      <c r="F31" s="6" t="s">
        <v>77</v>
      </c>
      <c r="G31" s="92">
        <v>14138</v>
      </c>
      <c r="H31" s="92">
        <v>4644</v>
      </c>
      <c r="I31" s="92">
        <v>2347</v>
      </c>
      <c r="J31" s="92">
        <v>7508</v>
      </c>
      <c r="K31" s="92">
        <v>18164</v>
      </c>
      <c r="L31" s="92">
        <v>1036</v>
      </c>
      <c r="M31" s="6">
        <v>426</v>
      </c>
      <c r="N31" s="6">
        <v>297</v>
      </c>
      <c r="O31" s="92">
        <v>1604</v>
      </c>
      <c r="P31" s="92">
        <v>7628</v>
      </c>
      <c r="Q31" s="6" t="s">
        <v>77</v>
      </c>
    </row>
    <row r="32" spans="2:17" ht="16.5" thickBot="1" x14ac:dyDescent="0.3">
      <c r="B32" s="7" t="s">
        <v>48</v>
      </c>
      <c r="C32" s="91">
        <v>1484</v>
      </c>
      <c r="D32" s="8">
        <v>743</v>
      </c>
      <c r="E32" s="91">
        <v>4165</v>
      </c>
      <c r="F32" s="8" t="s">
        <v>77</v>
      </c>
      <c r="G32" s="91">
        <v>11158</v>
      </c>
      <c r="H32" s="91">
        <v>5026</v>
      </c>
      <c r="I32" s="91">
        <v>5313</v>
      </c>
      <c r="J32" s="91">
        <v>5775</v>
      </c>
      <c r="K32" s="91">
        <v>15431</v>
      </c>
      <c r="L32" s="91">
        <v>1067</v>
      </c>
      <c r="M32" s="8">
        <v>220</v>
      </c>
      <c r="N32" s="8">
        <v>432</v>
      </c>
      <c r="O32" s="8">
        <v>525</v>
      </c>
      <c r="P32" s="91">
        <v>12130</v>
      </c>
      <c r="Q32" s="91">
        <v>13351</v>
      </c>
    </row>
    <row r="33" spans="2:17" ht="16.5" thickBot="1" x14ac:dyDescent="0.3">
      <c r="B33" s="5" t="s">
        <v>49</v>
      </c>
      <c r="C33" s="92">
        <v>1444</v>
      </c>
      <c r="D33" s="6">
        <v>699</v>
      </c>
      <c r="E33" s="92">
        <v>3173</v>
      </c>
      <c r="F33" s="6" t="s">
        <v>77</v>
      </c>
      <c r="G33" s="92">
        <v>16146</v>
      </c>
      <c r="H33" s="92">
        <v>7259</v>
      </c>
      <c r="I33" s="92">
        <v>2965</v>
      </c>
      <c r="J33" s="6" t="s">
        <v>77</v>
      </c>
      <c r="K33" s="92">
        <v>11426</v>
      </c>
      <c r="L33" s="6">
        <v>427</v>
      </c>
      <c r="M33" s="6" t="s">
        <v>77</v>
      </c>
      <c r="N33" s="6">
        <v>390</v>
      </c>
      <c r="O33" s="92">
        <v>1314</v>
      </c>
      <c r="P33" s="92">
        <v>6702</v>
      </c>
      <c r="Q33" s="92">
        <v>8947</v>
      </c>
    </row>
    <row r="34" spans="2:17" ht="16.5" thickBot="1" x14ac:dyDescent="0.3">
      <c r="B34" s="7" t="s">
        <v>78</v>
      </c>
      <c r="C34" s="93">
        <v>1539</v>
      </c>
      <c r="D34" s="93">
        <v>1234</v>
      </c>
      <c r="E34" s="93">
        <v>4041</v>
      </c>
      <c r="F34" s="93">
        <v>1291</v>
      </c>
      <c r="G34" s="93">
        <v>14153</v>
      </c>
      <c r="H34" s="93">
        <v>6906</v>
      </c>
      <c r="I34" s="93">
        <v>9430</v>
      </c>
      <c r="J34" s="93">
        <v>5601</v>
      </c>
      <c r="K34" s="93">
        <v>12362</v>
      </c>
      <c r="L34" s="10">
        <v>843</v>
      </c>
      <c r="M34" s="10">
        <v>516</v>
      </c>
      <c r="N34" s="10">
        <v>391</v>
      </c>
      <c r="O34" s="10">
        <v>555</v>
      </c>
      <c r="P34" s="93">
        <v>10738</v>
      </c>
      <c r="Q34" s="93">
        <v>7409</v>
      </c>
    </row>
    <row r="35" spans="2:17" x14ac:dyDescent="0.25">
      <c r="B35" s="20" t="s">
        <v>425</v>
      </c>
    </row>
  </sheetData>
  <hyperlinks>
    <hyperlink ref="A1" location="'List of Tables &amp; Figure'!A1" display="'List of Tables &amp; Figur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5"/>
  <sheetViews>
    <sheetView topLeftCell="A28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7" s="121" customFormat="1" ht="16.5" x14ac:dyDescent="0.3">
      <c r="A1" s="120" t="s">
        <v>452</v>
      </c>
    </row>
    <row r="2" spans="1:17" s="116" customFormat="1" ht="16.5" thickBot="1" x14ac:dyDescent="0.3">
      <c r="B2" s="2" t="s">
        <v>551</v>
      </c>
      <c r="C2" s="116" t="s">
        <v>155</v>
      </c>
    </row>
    <row r="3" spans="1:17" ht="77.25" thickBot="1" x14ac:dyDescent="0.3">
      <c r="B3" s="96" t="s">
        <v>15</v>
      </c>
      <c r="C3" s="94" t="s">
        <v>54</v>
      </c>
      <c r="D3" s="94" t="s">
        <v>53</v>
      </c>
      <c r="E3" s="94" t="s">
        <v>56</v>
      </c>
      <c r="F3" s="94" t="s">
        <v>55</v>
      </c>
      <c r="G3" s="94" t="s">
        <v>59</v>
      </c>
      <c r="H3" s="94" t="s">
        <v>148</v>
      </c>
      <c r="I3" s="94" t="s">
        <v>149</v>
      </c>
      <c r="J3" s="94" t="s">
        <v>150</v>
      </c>
      <c r="K3" s="94" t="s">
        <v>105</v>
      </c>
      <c r="L3" s="94" t="s">
        <v>154</v>
      </c>
      <c r="M3" s="94" t="s">
        <v>151</v>
      </c>
      <c r="N3" s="94" t="s">
        <v>152</v>
      </c>
      <c r="O3" s="94" t="s">
        <v>153</v>
      </c>
      <c r="P3" s="94" t="s">
        <v>99</v>
      </c>
      <c r="Q3" s="95" t="s">
        <v>100</v>
      </c>
    </row>
    <row r="4" spans="1:17" ht="16.5" thickBot="1" x14ac:dyDescent="0.3">
      <c r="B4" s="7" t="s">
        <v>20</v>
      </c>
      <c r="C4" s="91">
        <v>1047</v>
      </c>
      <c r="D4" s="8">
        <v>731</v>
      </c>
      <c r="E4" s="8" t="s">
        <v>77</v>
      </c>
      <c r="F4" s="8" t="s">
        <v>77</v>
      </c>
      <c r="G4" s="91">
        <v>10730</v>
      </c>
      <c r="H4" s="91">
        <v>6397</v>
      </c>
      <c r="I4" s="91">
        <v>1242</v>
      </c>
      <c r="J4" s="91">
        <v>7230</v>
      </c>
      <c r="K4" s="91">
        <v>8520</v>
      </c>
      <c r="L4" s="8">
        <v>622</v>
      </c>
      <c r="M4" s="8" t="s">
        <v>77</v>
      </c>
      <c r="N4" s="8">
        <v>410</v>
      </c>
      <c r="O4" s="8">
        <v>664</v>
      </c>
      <c r="P4" s="91">
        <v>7996</v>
      </c>
      <c r="Q4" s="91">
        <v>14262</v>
      </c>
    </row>
    <row r="5" spans="1:17" ht="16.5" thickBot="1" x14ac:dyDescent="0.3">
      <c r="B5" s="5" t="s">
        <v>21</v>
      </c>
      <c r="C5" s="92">
        <v>1292</v>
      </c>
      <c r="D5" s="92">
        <v>1067</v>
      </c>
      <c r="E5" s="92">
        <v>4193</v>
      </c>
      <c r="F5" s="6" t="s">
        <v>77</v>
      </c>
      <c r="G5" s="92">
        <v>11995</v>
      </c>
      <c r="H5" s="92">
        <v>5513</v>
      </c>
      <c r="I5" s="92">
        <v>3031</v>
      </c>
      <c r="J5" s="92">
        <v>1194</v>
      </c>
      <c r="K5" s="92">
        <v>12526</v>
      </c>
      <c r="L5" s="6">
        <v>692</v>
      </c>
      <c r="M5" s="6">
        <v>525</v>
      </c>
      <c r="N5" s="6">
        <v>382</v>
      </c>
      <c r="O5" s="6">
        <v>362</v>
      </c>
      <c r="P5" s="92">
        <v>8526</v>
      </c>
      <c r="Q5" s="92">
        <v>4337</v>
      </c>
    </row>
    <row r="6" spans="1:17" ht="16.5" thickBot="1" x14ac:dyDescent="0.3">
      <c r="B6" s="7" t="s">
        <v>22</v>
      </c>
      <c r="C6" s="91">
        <v>1265</v>
      </c>
      <c r="D6" s="91">
        <v>1171</v>
      </c>
      <c r="E6" s="8" t="s">
        <v>77</v>
      </c>
      <c r="F6" s="8" t="s">
        <v>77</v>
      </c>
      <c r="G6" s="91">
        <v>13243</v>
      </c>
      <c r="H6" s="91">
        <v>8385</v>
      </c>
      <c r="I6" s="91">
        <v>5682</v>
      </c>
      <c r="J6" s="91">
        <v>5052</v>
      </c>
      <c r="K6" s="91">
        <v>12894</v>
      </c>
      <c r="L6" s="8">
        <v>977</v>
      </c>
      <c r="M6" s="8" t="s">
        <v>77</v>
      </c>
      <c r="N6" s="8">
        <v>514</v>
      </c>
      <c r="O6" s="8">
        <v>847</v>
      </c>
      <c r="P6" s="91">
        <v>14680</v>
      </c>
      <c r="Q6" s="91">
        <v>8998</v>
      </c>
    </row>
    <row r="7" spans="1:17" ht="16.5" thickBot="1" x14ac:dyDescent="0.3">
      <c r="B7" s="5" t="s">
        <v>23</v>
      </c>
      <c r="C7" s="92">
        <v>1337</v>
      </c>
      <c r="D7" s="6">
        <v>914</v>
      </c>
      <c r="E7" s="92">
        <v>3599</v>
      </c>
      <c r="F7" s="6" t="s">
        <v>77</v>
      </c>
      <c r="G7" s="92">
        <v>18154</v>
      </c>
      <c r="H7" s="92">
        <v>7797</v>
      </c>
      <c r="I7" s="92">
        <v>2234</v>
      </c>
      <c r="J7" s="92">
        <v>3616</v>
      </c>
      <c r="K7" s="92">
        <v>8706</v>
      </c>
      <c r="L7" s="6">
        <v>792</v>
      </c>
      <c r="M7" s="6">
        <v>568</v>
      </c>
      <c r="N7" s="6">
        <v>482</v>
      </c>
      <c r="O7" s="6">
        <v>339</v>
      </c>
      <c r="P7" s="92">
        <v>11981</v>
      </c>
      <c r="Q7" s="92">
        <v>5611</v>
      </c>
    </row>
    <row r="8" spans="1:17" ht="16.5" thickBot="1" x14ac:dyDescent="0.3">
      <c r="B8" s="7" t="s">
        <v>24</v>
      </c>
      <c r="C8" s="91">
        <v>1040</v>
      </c>
      <c r="D8" s="8">
        <v>671</v>
      </c>
      <c r="E8" s="91">
        <v>3650</v>
      </c>
      <c r="F8" s="8" t="s">
        <v>77</v>
      </c>
      <c r="G8" s="91">
        <v>16445</v>
      </c>
      <c r="H8" s="91">
        <v>6002</v>
      </c>
      <c r="I8" s="91">
        <v>2232</v>
      </c>
      <c r="J8" s="91">
        <v>3368</v>
      </c>
      <c r="K8" s="91">
        <v>9574</v>
      </c>
      <c r="L8" s="8">
        <v>700</v>
      </c>
      <c r="M8" s="8">
        <v>341</v>
      </c>
      <c r="N8" s="8">
        <v>396</v>
      </c>
      <c r="O8" s="8">
        <v>489</v>
      </c>
      <c r="P8" s="91">
        <v>7812</v>
      </c>
      <c r="Q8" s="91">
        <v>1915</v>
      </c>
    </row>
    <row r="9" spans="1:17" ht="16.5" thickBot="1" x14ac:dyDescent="0.3">
      <c r="B9" s="5" t="s">
        <v>25</v>
      </c>
      <c r="C9" s="92">
        <v>1459</v>
      </c>
      <c r="D9" s="6">
        <v>903</v>
      </c>
      <c r="E9" s="6" t="s">
        <v>77</v>
      </c>
      <c r="F9" s="6">
        <v>654</v>
      </c>
      <c r="G9" s="92">
        <v>14750</v>
      </c>
      <c r="H9" s="92">
        <v>7666</v>
      </c>
      <c r="I9" s="92">
        <v>4876</v>
      </c>
      <c r="J9" s="92">
        <v>11180</v>
      </c>
      <c r="K9" s="92">
        <v>8808</v>
      </c>
      <c r="L9" s="6">
        <v>850</v>
      </c>
      <c r="M9" s="6">
        <v>636</v>
      </c>
      <c r="N9" s="6">
        <v>416</v>
      </c>
      <c r="O9" s="6">
        <v>457</v>
      </c>
      <c r="P9" s="92">
        <v>11785</v>
      </c>
      <c r="Q9" s="6" t="s">
        <v>77</v>
      </c>
    </row>
    <row r="10" spans="1:17" ht="16.5" thickBot="1" x14ac:dyDescent="0.3">
      <c r="B10" s="7" t="s">
        <v>26</v>
      </c>
      <c r="C10" s="91">
        <v>1343</v>
      </c>
      <c r="D10" s="8">
        <v>831</v>
      </c>
      <c r="E10" s="91">
        <v>2695</v>
      </c>
      <c r="F10" s="8" t="s">
        <v>77</v>
      </c>
      <c r="G10" s="91">
        <v>20925</v>
      </c>
      <c r="H10" s="91">
        <v>7804</v>
      </c>
      <c r="I10" s="91">
        <v>3629</v>
      </c>
      <c r="J10" s="91">
        <v>4097</v>
      </c>
      <c r="K10" s="91">
        <v>8418</v>
      </c>
      <c r="L10" s="8">
        <v>765</v>
      </c>
      <c r="M10" s="91">
        <v>1466</v>
      </c>
      <c r="N10" s="8">
        <v>491</v>
      </c>
      <c r="O10" s="8">
        <v>389</v>
      </c>
      <c r="P10" s="91">
        <v>11397</v>
      </c>
      <c r="Q10" s="91">
        <v>13479</v>
      </c>
    </row>
    <row r="11" spans="1:17" ht="16.5" thickBot="1" x14ac:dyDescent="0.3">
      <c r="B11" s="5" t="s">
        <v>27</v>
      </c>
      <c r="C11" s="92">
        <v>1258</v>
      </c>
      <c r="D11" s="6">
        <v>690</v>
      </c>
      <c r="E11" s="6" t="s">
        <v>77</v>
      </c>
      <c r="F11" s="92">
        <v>1058</v>
      </c>
      <c r="G11" s="92">
        <v>12693</v>
      </c>
      <c r="H11" s="92">
        <v>6381</v>
      </c>
      <c r="I11" s="92">
        <v>8110</v>
      </c>
      <c r="J11" s="92">
        <v>7897</v>
      </c>
      <c r="K11" s="92">
        <v>5634</v>
      </c>
      <c r="L11" s="6">
        <v>706</v>
      </c>
      <c r="M11" s="6">
        <v>594</v>
      </c>
      <c r="N11" s="6" t="s">
        <v>77</v>
      </c>
      <c r="O11" s="6">
        <v>350</v>
      </c>
      <c r="P11" s="92">
        <v>13211</v>
      </c>
      <c r="Q11" s="6">
        <v>959</v>
      </c>
    </row>
    <row r="12" spans="1:17" ht="16.5" thickBot="1" x14ac:dyDescent="0.3">
      <c r="B12" s="7" t="s">
        <v>28</v>
      </c>
      <c r="C12" s="91">
        <v>1027</v>
      </c>
      <c r="D12" s="8">
        <v>956</v>
      </c>
      <c r="E12" s="91">
        <v>3482</v>
      </c>
      <c r="F12" s="8" t="s">
        <v>77</v>
      </c>
      <c r="G12" s="91">
        <v>18056</v>
      </c>
      <c r="H12" s="91">
        <v>4306</v>
      </c>
      <c r="I12" s="91">
        <v>4029</v>
      </c>
      <c r="J12" s="91">
        <v>7255</v>
      </c>
      <c r="K12" s="91">
        <v>7532</v>
      </c>
      <c r="L12" s="8">
        <v>829</v>
      </c>
      <c r="M12" s="91">
        <v>1182</v>
      </c>
      <c r="N12" s="8">
        <v>718</v>
      </c>
      <c r="O12" s="8">
        <v>409</v>
      </c>
      <c r="P12" s="91">
        <v>7711</v>
      </c>
      <c r="Q12" s="91">
        <v>4186</v>
      </c>
    </row>
    <row r="13" spans="1:17" ht="16.5" thickBot="1" x14ac:dyDescent="0.3">
      <c r="B13" s="5" t="s">
        <v>29</v>
      </c>
      <c r="C13" s="6">
        <v>801</v>
      </c>
      <c r="D13" s="6">
        <v>850</v>
      </c>
      <c r="E13" s="92">
        <v>4133</v>
      </c>
      <c r="F13" s="6" t="s">
        <v>77</v>
      </c>
      <c r="G13" s="92">
        <v>17035</v>
      </c>
      <c r="H13" s="92">
        <v>6658</v>
      </c>
      <c r="I13" s="92">
        <v>3604</v>
      </c>
      <c r="J13" s="92">
        <v>5962</v>
      </c>
      <c r="K13" s="92">
        <v>7589</v>
      </c>
      <c r="L13" s="6">
        <v>634</v>
      </c>
      <c r="M13" s="92">
        <v>1041</v>
      </c>
      <c r="N13" s="6">
        <v>231</v>
      </c>
      <c r="O13" s="6">
        <v>374</v>
      </c>
      <c r="P13" s="92">
        <v>7123</v>
      </c>
      <c r="Q13" s="92">
        <v>21694</v>
      </c>
    </row>
    <row r="14" spans="1:17" ht="16.5" thickBot="1" x14ac:dyDescent="0.3">
      <c r="B14" s="7" t="s">
        <v>30</v>
      </c>
      <c r="C14" s="8">
        <v>660</v>
      </c>
      <c r="D14" s="8">
        <v>988</v>
      </c>
      <c r="E14" s="91">
        <v>3031</v>
      </c>
      <c r="F14" s="8" t="s">
        <v>77</v>
      </c>
      <c r="G14" s="91">
        <v>17181</v>
      </c>
      <c r="H14" s="91">
        <v>5642</v>
      </c>
      <c r="I14" s="91">
        <v>2137</v>
      </c>
      <c r="J14" s="91">
        <v>7454</v>
      </c>
      <c r="K14" s="91">
        <v>8885</v>
      </c>
      <c r="L14" s="8">
        <v>679</v>
      </c>
      <c r="M14" s="8">
        <v>659</v>
      </c>
      <c r="N14" s="8">
        <v>443</v>
      </c>
      <c r="O14" s="8">
        <v>500</v>
      </c>
      <c r="P14" s="91">
        <v>7554</v>
      </c>
      <c r="Q14" s="8">
        <v>881</v>
      </c>
    </row>
    <row r="15" spans="1:17" ht="16.5" thickBot="1" x14ac:dyDescent="0.3">
      <c r="B15" s="5" t="s">
        <v>31</v>
      </c>
      <c r="C15" s="92">
        <v>1299</v>
      </c>
      <c r="D15" s="6">
        <v>620</v>
      </c>
      <c r="E15" s="6" t="s">
        <v>77</v>
      </c>
      <c r="F15" s="6">
        <v>790</v>
      </c>
      <c r="G15" s="92">
        <v>13499</v>
      </c>
      <c r="H15" s="92">
        <v>8346</v>
      </c>
      <c r="I15" s="92">
        <v>3789</v>
      </c>
      <c r="J15" s="92">
        <v>8482</v>
      </c>
      <c r="K15" s="92">
        <v>8884</v>
      </c>
      <c r="L15" s="6">
        <v>787</v>
      </c>
      <c r="M15" s="6">
        <v>833</v>
      </c>
      <c r="N15" s="6">
        <v>426</v>
      </c>
      <c r="O15" s="6">
        <v>478</v>
      </c>
      <c r="P15" s="92">
        <v>10615</v>
      </c>
      <c r="Q15" s="92">
        <v>1307</v>
      </c>
    </row>
    <row r="16" spans="1:17" ht="16.5" thickBot="1" x14ac:dyDescent="0.3">
      <c r="B16" s="7" t="s">
        <v>32</v>
      </c>
      <c r="C16" s="91">
        <v>1520</v>
      </c>
      <c r="D16" s="91">
        <v>1249</v>
      </c>
      <c r="E16" s="8" t="s">
        <v>77</v>
      </c>
      <c r="F16" s="8">
        <v>348</v>
      </c>
      <c r="G16" s="91">
        <v>14934</v>
      </c>
      <c r="H16" s="91">
        <v>6635</v>
      </c>
      <c r="I16" s="91">
        <v>4777</v>
      </c>
      <c r="J16" s="91">
        <v>6529</v>
      </c>
      <c r="K16" s="91">
        <v>14945</v>
      </c>
      <c r="L16" s="8">
        <v>821</v>
      </c>
      <c r="M16" s="8">
        <v>563</v>
      </c>
      <c r="N16" s="8" t="s">
        <v>77</v>
      </c>
      <c r="O16" s="8">
        <v>539</v>
      </c>
      <c r="P16" s="91">
        <v>12148</v>
      </c>
      <c r="Q16" s="91">
        <v>4140</v>
      </c>
    </row>
    <row r="17" spans="2:17" ht="16.5" thickBot="1" x14ac:dyDescent="0.3">
      <c r="B17" s="5" t="s">
        <v>33</v>
      </c>
      <c r="C17" s="92">
        <v>2027</v>
      </c>
      <c r="D17" s="92">
        <v>1783</v>
      </c>
      <c r="E17" s="6" t="s">
        <v>77</v>
      </c>
      <c r="F17" s="6">
        <v>472</v>
      </c>
      <c r="G17" s="6" t="s">
        <v>77</v>
      </c>
      <c r="H17" s="92">
        <v>6167</v>
      </c>
      <c r="I17" s="92">
        <v>12806</v>
      </c>
      <c r="J17" s="92">
        <v>6111</v>
      </c>
      <c r="K17" s="92">
        <v>16470</v>
      </c>
      <c r="L17" s="92">
        <v>1137</v>
      </c>
      <c r="M17" s="92">
        <v>1497</v>
      </c>
      <c r="N17" s="6" t="s">
        <v>77</v>
      </c>
      <c r="O17" s="6" t="s">
        <v>77</v>
      </c>
      <c r="P17" s="92">
        <v>22110</v>
      </c>
      <c r="Q17" s="92">
        <v>3163</v>
      </c>
    </row>
    <row r="18" spans="2:17" ht="16.5" thickBot="1" x14ac:dyDescent="0.3">
      <c r="B18" s="7" t="s">
        <v>34</v>
      </c>
      <c r="C18" s="91">
        <v>1389</v>
      </c>
      <c r="D18" s="8" t="s">
        <v>77</v>
      </c>
      <c r="E18" s="8" t="s">
        <v>77</v>
      </c>
      <c r="F18" s="91">
        <v>1446</v>
      </c>
      <c r="G18" s="91">
        <v>9224</v>
      </c>
      <c r="H18" s="91">
        <v>4768</v>
      </c>
      <c r="I18" s="91">
        <v>12824</v>
      </c>
      <c r="J18" s="91">
        <v>6084</v>
      </c>
      <c r="K18" s="91">
        <v>8890</v>
      </c>
      <c r="L18" s="8">
        <v>969</v>
      </c>
      <c r="M18" s="8">
        <v>566</v>
      </c>
      <c r="N18" s="8" t="s">
        <v>77</v>
      </c>
      <c r="O18" s="91">
        <v>1002</v>
      </c>
      <c r="P18" s="91">
        <v>12214</v>
      </c>
      <c r="Q18" s="91">
        <v>1880</v>
      </c>
    </row>
    <row r="19" spans="2:17" ht="16.5" thickBot="1" x14ac:dyDescent="0.3">
      <c r="B19" s="5" t="s">
        <v>35</v>
      </c>
      <c r="C19" s="92">
        <v>1251</v>
      </c>
      <c r="D19" s="6" t="s">
        <v>77</v>
      </c>
      <c r="E19" s="6" t="s">
        <v>77</v>
      </c>
      <c r="F19" s="6">
        <v>857</v>
      </c>
      <c r="G19" s="92">
        <v>9825</v>
      </c>
      <c r="H19" s="92">
        <v>5976</v>
      </c>
      <c r="I19" s="92">
        <v>3318</v>
      </c>
      <c r="J19" s="92">
        <v>6928</v>
      </c>
      <c r="K19" s="92">
        <v>8017</v>
      </c>
      <c r="L19" s="6">
        <v>755</v>
      </c>
      <c r="M19" s="92">
        <v>1007</v>
      </c>
      <c r="N19" s="6" t="s">
        <v>77</v>
      </c>
      <c r="O19" s="6">
        <v>370</v>
      </c>
      <c r="P19" s="92">
        <v>9555</v>
      </c>
      <c r="Q19" s="92">
        <v>3792</v>
      </c>
    </row>
    <row r="20" spans="2:17" ht="16.5" thickBot="1" x14ac:dyDescent="0.3">
      <c r="B20" s="7" t="s">
        <v>36</v>
      </c>
      <c r="C20" s="91">
        <v>1386</v>
      </c>
      <c r="D20" s="8">
        <v>603</v>
      </c>
      <c r="E20" s="91">
        <v>5167</v>
      </c>
      <c r="F20" s="8" t="s">
        <v>77</v>
      </c>
      <c r="G20" s="91">
        <v>8281</v>
      </c>
      <c r="H20" s="91">
        <v>6998</v>
      </c>
      <c r="I20" s="91">
        <v>8082</v>
      </c>
      <c r="J20" s="91">
        <v>7193</v>
      </c>
      <c r="K20" s="91">
        <v>13098</v>
      </c>
      <c r="L20" s="8">
        <v>807</v>
      </c>
      <c r="M20" s="91">
        <v>2202</v>
      </c>
      <c r="N20" s="91">
        <v>2073</v>
      </c>
      <c r="O20" s="8">
        <v>661</v>
      </c>
      <c r="P20" s="91">
        <v>10118</v>
      </c>
      <c r="Q20" s="91">
        <v>4825</v>
      </c>
    </row>
    <row r="21" spans="2:17" ht="16.5" thickBot="1" x14ac:dyDescent="0.3">
      <c r="B21" s="5" t="s">
        <v>37</v>
      </c>
      <c r="C21" s="92">
        <v>1102</v>
      </c>
      <c r="D21" s="92">
        <v>1976</v>
      </c>
      <c r="E21" s="92">
        <v>3547</v>
      </c>
      <c r="F21" s="6">
        <v>284</v>
      </c>
      <c r="G21" s="92">
        <v>11491</v>
      </c>
      <c r="H21" s="92">
        <v>7846</v>
      </c>
      <c r="I21" s="92">
        <v>2983</v>
      </c>
      <c r="J21" s="92">
        <v>6331</v>
      </c>
      <c r="K21" s="92">
        <v>12306</v>
      </c>
      <c r="L21" s="6">
        <v>934</v>
      </c>
      <c r="M21" s="92">
        <v>1516</v>
      </c>
      <c r="N21" s="6">
        <v>415</v>
      </c>
      <c r="O21" s="6">
        <v>539</v>
      </c>
      <c r="P21" s="92">
        <v>10426</v>
      </c>
      <c r="Q21" s="92">
        <v>2275</v>
      </c>
    </row>
    <row r="22" spans="2:17" ht="16.5" thickBot="1" x14ac:dyDescent="0.3">
      <c r="B22" s="7" t="s">
        <v>38</v>
      </c>
      <c r="C22" s="91">
        <v>1095</v>
      </c>
      <c r="D22" s="8">
        <v>931</v>
      </c>
      <c r="E22" s="91">
        <v>4500</v>
      </c>
      <c r="F22" s="8">
        <v>845</v>
      </c>
      <c r="G22" s="91">
        <v>13885</v>
      </c>
      <c r="H22" s="91">
        <v>6921</v>
      </c>
      <c r="I22" s="91">
        <v>5154</v>
      </c>
      <c r="J22" s="91">
        <v>7276</v>
      </c>
      <c r="K22" s="91">
        <v>10809</v>
      </c>
      <c r="L22" s="8">
        <v>836</v>
      </c>
      <c r="M22" s="8">
        <v>512</v>
      </c>
      <c r="N22" s="8">
        <v>724</v>
      </c>
      <c r="O22" s="8">
        <v>564</v>
      </c>
      <c r="P22" s="91">
        <v>12395</v>
      </c>
      <c r="Q22" s="91">
        <v>2280</v>
      </c>
    </row>
    <row r="23" spans="2:17" ht="16.5" thickBot="1" x14ac:dyDescent="0.3">
      <c r="B23" s="5" t="s">
        <v>39</v>
      </c>
      <c r="C23" s="92">
        <v>1282</v>
      </c>
      <c r="D23" s="92">
        <v>1187</v>
      </c>
      <c r="E23" s="6" t="s">
        <v>77</v>
      </c>
      <c r="F23" s="92">
        <v>1707</v>
      </c>
      <c r="G23" s="92">
        <v>17221</v>
      </c>
      <c r="H23" s="92">
        <v>10809</v>
      </c>
      <c r="I23" s="92">
        <v>5597</v>
      </c>
      <c r="J23" s="92">
        <v>8400</v>
      </c>
      <c r="K23" s="92">
        <v>11267</v>
      </c>
      <c r="L23" s="92">
        <v>1003</v>
      </c>
      <c r="M23" s="6">
        <v>537</v>
      </c>
      <c r="N23" s="6" t="s">
        <v>77</v>
      </c>
      <c r="O23" s="6">
        <v>946</v>
      </c>
      <c r="P23" s="92">
        <v>13529</v>
      </c>
      <c r="Q23" s="92">
        <v>2315</v>
      </c>
    </row>
    <row r="24" spans="2:17" ht="16.5" thickBot="1" x14ac:dyDescent="0.3">
      <c r="B24" s="7" t="s">
        <v>40</v>
      </c>
      <c r="C24" s="91">
        <v>1936</v>
      </c>
      <c r="D24" s="8" t="s">
        <v>77</v>
      </c>
      <c r="E24" s="8" t="s">
        <v>77</v>
      </c>
      <c r="F24" s="91">
        <v>1271</v>
      </c>
      <c r="G24" s="91">
        <v>11814</v>
      </c>
      <c r="H24" s="91">
        <v>10524</v>
      </c>
      <c r="I24" s="91">
        <v>12482</v>
      </c>
      <c r="J24" s="91">
        <v>10116</v>
      </c>
      <c r="K24" s="91">
        <v>9222</v>
      </c>
      <c r="L24" s="91">
        <v>1495</v>
      </c>
      <c r="M24" s="91">
        <v>1368</v>
      </c>
      <c r="N24" s="8" t="s">
        <v>77</v>
      </c>
      <c r="O24" s="8">
        <v>801</v>
      </c>
      <c r="P24" s="91">
        <v>10915</v>
      </c>
      <c r="Q24" s="91">
        <v>5114</v>
      </c>
    </row>
    <row r="25" spans="2:17" ht="16.5" thickBot="1" x14ac:dyDescent="0.3">
      <c r="B25" s="5" t="s">
        <v>41</v>
      </c>
      <c r="C25" s="92">
        <v>1556</v>
      </c>
      <c r="D25" s="92">
        <v>1434</v>
      </c>
      <c r="E25" s="6" t="s">
        <v>77</v>
      </c>
      <c r="F25" s="92">
        <v>1471</v>
      </c>
      <c r="G25" s="92">
        <v>10583</v>
      </c>
      <c r="H25" s="92">
        <v>5630</v>
      </c>
      <c r="I25" s="92">
        <v>12282</v>
      </c>
      <c r="J25" s="92">
        <v>8613</v>
      </c>
      <c r="K25" s="92">
        <v>13495</v>
      </c>
      <c r="L25" s="92">
        <v>1247</v>
      </c>
      <c r="M25" s="92">
        <v>1437</v>
      </c>
      <c r="N25" s="6" t="s">
        <v>77</v>
      </c>
      <c r="O25" s="6">
        <v>682</v>
      </c>
      <c r="P25" s="92">
        <v>8290</v>
      </c>
      <c r="Q25" s="92">
        <v>3570</v>
      </c>
    </row>
    <row r="26" spans="2:17" ht="16.5" thickBot="1" x14ac:dyDescent="0.3">
      <c r="B26" s="7" t="s">
        <v>42</v>
      </c>
      <c r="C26" s="91">
        <v>1290</v>
      </c>
      <c r="D26" s="91">
        <v>1096</v>
      </c>
      <c r="E26" s="8" t="s">
        <v>77</v>
      </c>
      <c r="F26" s="8">
        <v>680</v>
      </c>
      <c r="G26" s="91">
        <v>19530</v>
      </c>
      <c r="H26" s="91">
        <v>7246</v>
      </c>
      <c r="I26" s="91">
        <v>8479</v>
      </c>
      <c r="J26" s="91">
        <v>6526</v>
      </c>
      <c r="K26" s="91">
        <v>12062</v>
      </c>
      <c r="L26" s="8">
        <v>928</v>
      </c>
      <c r="M26" s="8">
        <v>892</v>
      </c>
      <c r="N26" s="8">
        <v>719</v>
      </c>
      <c r="O26" s="8">
        <v>551</v>
      </c>
      <c r="P26" s="91">
        <v>7158</v>
      </c>
      <c r="Q26" s="91">
        <v>9284</v>
      </c>
    </row>
    <row r="27" spans="2:17" ht="16.5" thickBot="1" x14ac:dyDescent="0.3">
      <c r="B27" s="5" t="s">
        <v>43</v>
      </c>
      <c r="C27" s="92">
        <v>1142</v>
      </c>
      <c r="D27" s="6">
        <v>952</v>
      </c>
      <c r="E27" s="92">
        <v>2984</v>
      </c>
      <c r="F27" s="6" t="s">
        <v>77</v>
      </c>
      <c r="G27" s="92">
        <v>16085</v>
      </c>
      <c r="H27" s="92">
        <v>4362</v>
      </c>
      <c r="I27" s="92">
        <v>4317</v>
      </c>
      <c r="J27" s="92">
        <v>5236</v>
      </c>
      <c r="K27" s="92">
        <v>14669</v>
      </c>
      <c r="L27" s="6">
        <v>770</v>
      </c>
      <c r="M27" s="6">
        <v>348</v>
      </c>
      <c r="N27" s="6">
        <v>511</v>
      </c>
      <c r="O27" s="6">
        <v>489</v>
      </c>
      <c r="P27" s="92">
        <v>10227</v>
      </c>
      <c r="Q27" s="92">
        <v>1803</v>
      </c>
    </row>
    <row r="28" spans="2:17" ht="16.5" thickBot="1" x14ac:dyDescent="0.3">
      <c r="B28" s="7" t="s">
        <v>44</v>
      </c>
      <c r="C28" s="91">
        <v>1187</v>
      </c>
      <c r="D28" s="8">
        <v>763</v>
      </c>
      <c r="E28" s="91">
        <v>4175</v>
      </c>
      <c r="F28" s="8">
        <v>424</v>
      </c>
      <c r="G28" s="91">
        <v>20239</v>
      </c>
      <c r="H28" s="91">
        <v>3290</v>
      </c>
      <c r="I28" s="91">
        <v>4227</v>
      </c>
      <c r="J28" s="91">
        <v>2927</v>
      </c>
      <c r="K28" s="91">
        <v>14266</v>
      </c>
      <c r="L28" s="8">
        <v>854</v>
      </c>
      <c r="M28" s="8">
        <v>218</v>
      </c>
      <c r="N28" s="8">
        <v>568</v>
      </c>
      <c r="O28" s="8">
        <v>622</v>
      </c>
      <c r="P28" s="91">
        <v>5874</v>
      </c>
      <c r="Q28" s="91">
        <v>5932</v>
      </c>
    </row>
    <row r="29" spans="2:17" ht="16.5" thickBot="1" x14ac:dyDescent="0.3">
      <c r="B29" s="5" t="s">
        <v>45</v>
      </c>
      <c r="C29" s="92">
        <v>1402</v>
      </c>
      <c r="D29" s="92">
        <v>1234</v>
      </c>
      <c r="E29" s="92">
        <v>4287</v>
      </c>
      <c r="F29" s="92">
        <v>1165</v>
      </c>
      <c r="G29" s="92">
        <v>15861</v>
      </c>
      <c r="H29" s="92">
        <v>8841</v>
      </c>
      <c r="I29" s="92">
        <v>4788</v>
      </c>
      <c r="J29" s="92">
        <v>7093</v>
      </c>
      <c r="K29" s="92">
        <v>13056</v>
      </c>
      <c r="L29" s="6">
        <v>819</v>
      </c>
      <c r="M29" s="6">
        <v>616</v>
      </c>
      <c r="N29" s="6">
        <v>529</v>
      </c>
      <c r="O29" s="6">
        <v>666</v>
      </c>
      <c r="P29" s="92">
        <v>7567</v>
      </c>
      <c r="Q29" s="6" t="s">
        <v>77</v>
      </c>
    </row>
    <row r="30" spans="2:17" ht="16.5" thickBot="1" x14ac:dyDescent="0.3">
      <c r="B30" s="7" t="s">
        <v>46</v>
      </c>
      <c r="C30" s="91">
        <v>1022</v>
      </c>
      <c r="D30" s="8">
        <v>939</v>
      </c>
      <c r="E30" s="91">
        <v>3713</v>
      </c>
      <c r="F30" s="8" t="s">
        <v>77</v>
      </c>
      <c r="G30" s="91">
        <v>15342</v>
      </c>
      <c r="H30" s="91">
        <v>3869</v>
      </c>
      <c r="I30" s="91">
        <v>3849</v>
      </c>
      <c r="J30" s="91">
        <v>5696</v>
      </c>
      <c r="K30" s="91">
        <v>14968</v>
      </c>
      <c r="L30" s="8">
        <v>727</v>
      </c>
      <c r="M30" s="8">
        <v>472</v>
      </c>
      <c r="N30" s="8">
        <v>408</v>
      </c>
      <c r="O30" s="8">
        <v>516</v>
      </c>
      <c r="P30" s="91">
        <v>5529</v>
      </c>
      <c r="Q30" s="91">
        <v>16557</v>
      </c>
    </row>
    <row r="31" spans="2:17" ht="16.5" thickBot="1" x14ac:dyDescent="0.3">
      <c r="B31" s="5" t="s">
        <v>47</v>
      </c>
      <c r="C31" s="92">
        <v>1023</v>
      </c>
      <c r="D31" s="6">
        <v>718</v>
      </c>
      <c r="E31" s="92">
        <v>4529</v>
      </c>
      <c r="F31" s="6" t="s">
        <v>77</v>
      </c>
      <c r="G31" s="92">
        <v>17706</v>
      </c>
      <c r="H31" s="92">
        <v>4101</v>
      </c>
      <c r="I31" s="92">
        <v>2692</v>
      </c>
      <c r="J31" s="92">
        <v>4078</v>
      </c>
      <c r="K31" s="92">
        <v>16293</v>
      </c>
      <c r="L31" s="6">
        <v>712</v>
      </c>
      <c r="M31" s="6">
        <v>637</v>
      </c>
      <c r="N31" s="6">
        <v>383</v>
      </c>
      <c r="O31" s="6">
        <v>846</v>
      </c>
      <c r="P31" s="92">
        <v>11950</v>
      </c>
      <c r="Q31" s="6" t="s">
        <v>77</v>
      </c>
    </row>
    <row r="32" spans="2:17" ht="16.5" thickBot="1" x14ac:dyDescent="0.3">
      <c r="B32" s="7" t="s">
        <v>48</v>
      </c>
      <c r="C32" s="91">
        <v>1012</v>
      </c>
      <c r="D32" s="8">
        <v>801</v>
      </c>
      <c r="E32" s="91">
        <v>4813</v>
      </c>
      <c r="F32" s="8" t="s">
        <v>77</v>
      </c>
      <c r="G32" s="91">
        <v>16227</v>
      </c>
      <c r="H32" s="91">
        <v>6824</v>
      </c>
      <c r="I32" s="91">
        <v>5032</v>
      </c>
      <c r="J32" s="91">
        <v>3261</v>
      </c>
      <c r="K32" s="91">
        <v>14779</v>
      </c>
      <c r="L32" s="8">
        <v>779</v>
      </c>
      <c r="M32" s="91">
        <v>1005</v>
      </c>
      <c r="N32" s="8">
        <v>464</v>
      </c>
      <c r="O32" s="8">
        <v>586</v>
      </c>
      <c r="P32" s="91">
        <v>7723</v>
      </c>
      <c r="Q32" s="91">
        <v>2191</v>
      </c>
    </row>
    <row r="33" spans="2:17" ht="16.5" thickBot="1" x14ac:dyDescent="0.3">
      <c r="B33" s="5" t="s">
        <v>49</v>
      </c>
      <c r="C33" s="6">
        <v>913</v>
      </c>
      <c r="D33" s="6">
        <v>602</v>
      </c>
      <c r="E33" s="92">
        <v>4609</v>
      </c>
      <c r="F33" s="6" t="s">
        <v>77</v>
      </c>
      <c r="G33" s="92">
        <v>20233</v>
      </c>
      <c r="H33" s="92">
        <v>3660</v>
      </c>
      <c r="I33" s="92">
        <v>2744</v>
      </c>
      <c r="J33" s="92">
        <v>7201</v>
      </c>
      <c r="K33" s="92">
        <v>7934</v>
      </c>
      <c r="L33" s="6">
        <v>629</v>
      </c>
      <c r="M33" s="6" t="s">
        <v>77</v>
      </c>
      <c r="N33" s="6">
        <v>380</v>
      </c>
      <c r="O33" s="6">
        <v>459</v>
      </c>
      <c r="P33" s="92">
        <v>7434</v>
      </c>
      <c r="Q33" s="92">
        <v>25801</v>
      </c>
    </row>
    <row r="34" spans="2:17" ht="16.5" thickBot="1" x14ac:dyDescent="0.3">
      <c r="B34" s="7" t="s">
        <v>78</v>
      </c>
      <c r="C34" s="93">
        <v>1232</v>
      </c>
      <c r="D34" s="10">
        <v>929</v>
      </c>
      <c r="E34" s="93">
        <v>3967</v>
      </c>
      <c r="F34" s="93">
        <v>1111</v>
      </c>
      <c r="G34" s="93">
        <v>14747</v>
      </c>
      <c r="H34" s="93">
        <v>6757</v>
      </c>
      <c r="I34" s="93">
        <v>8575</v>
      </c>
      <c r="J34" s="93">
        <v>6510</v>
      </c>
      <c r="K34" s="93">
        <v>11113</v>
      </c>
      <c r="L34" s="10">
        <v>818</v>
      </c>
      <c r="M34" s="10">
        <v>895</v>
      </c>
      <c r="N34" s="10">
        <v>510</v>
      </c>
      <c r="O34" s="10">
        <v>492</v>
      </c>
      <c r="P34" s="93">
        <v>10386</v>
      </c>
      <c r="Q34" s="93">
        <v>4147</v>
      </c>
    </row>
    <row r="35" spans="2:17" x14ac:dyDescent="0.25">
      <c r="B35" s="20" t="s">
        <v>425</v>
      </c>
    </row>
  </sheetData>
  <hyperlinks>
    <hyperlink ref="A1" location="'List of Tables &amp; Figure'!A1" display="'List of Tables &amp; Figure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3"/>
  <sheetViews>
    <sheetView topLeftCell="A16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0" s="121" customFormat="1" ht="16.5" x14ac:dyDescent="0.3">
      <c r="A1" s="120" t="s">
        <v>452</v>
      </c>
    </row>
    <row r="2" spans="1:10" s="116" customFormat="1" ht="16.5" thickBot="1" x14ac:dyDescent="0.3">
      <c r="B2" s="2" t="s">
        <v>550</v>
      </c>
      <c r="C2" s="116" t="s">
        <v>156</v>
      </c>
    </row>
    <row r="3" spans="1:10" ht="77.25" thickBot="1" x14ac:dyDescent="0.3">
      <c r="B3" s="96" t="s">
        <v>15</v>
      </c>
      <c r="C3" s="94" t="s">
        <v>148</v>
      </c>
      <c r="D3" s="94" t="s">
        <v>149</v>
      </c>
      <c r="E3" s="94" t="s">
        <v>60</v>
      </c>
      <c r="F3" s="94" t="s">
        <v>157</v>
      </c>
      <c r="G3" s="94" t="s">
        <v>158</v>
      </c>
      <c r="H3" s="94" t="s">
        <v>151</v>
      </c>
      <c r="I3" s="94" t="s">
        <v>153</v>
      </c>
      <c r="J3" s="95" t="s">
        <v>99</v>
      </c>
    </row>
    <row r="4" spans="1:10" ht="16.5" thickBot="1" x14ac:dyDescent="0.3">
      <c r="B4" s="7" t="s">
        <v>20</v>
      </c>
      <c r="C4" s="91">
        <v>4342</v>
      </c>
      <c r="D4" s="8" t="s">
        <v>77</v>
      </c>
      <c r="E4" s="8">
        <v>751</v>
      </c>
      <c r="F4" s="8">
        <v>751</v>
      </c>
      <c r="G4" s="8" t="s">
        <v>77</v>
      </c>
      <c r="H4" s="8" t="s">
        <v>77</v>
      </c>
      <c r="I4" s="8">
        <v>848</v>
      </c>
      <c r="J4" s="91">
        <v>6889</v>
      </c>
    </row>
    <row r="5" spans="1:10" ht="16.5" thickBot="1" x14ac:dyDescent="0.3">
      <c r="B5" s="5" t="s">
        <v>21</v>
      </c>
      <c r="C5" s="92">
        <v>2976</v>
      </c>
      <c r="D5" s="6" t="s">
        <v>77</v>
      </c>
      <c r="E5" s="6">
        <v>851</v>
      </c>
      <c r="F5" s="6">
        <v>851</v>
      </c>
      <c r="G5" s="6" t="s">
        <v>77</v>
      </c>
      <c r="H5" s="6" t="s">
        <v>77</v>
      </c>
      <c r="I5" s="6" t="s">
        <v>77</v>
      </c>
      <c r="J5" s="92">
        <v>10240</v>
      </c>
    </row>
    <row r="6" spans="1:10" ht="16.5" thickBot="1" x14ac:dyDescent="0.3">
      <c r="B6" s="7" t="s">
        <v>23</v>
      </c>
      <c r="C6" s="91">
        <v>4407</v>
      </c>
      <c r="D6" s="8" t="s">
        <v>77</v>
      </c>
      <c r="E6" s="8">
        <v>536</v>
      </c>
      <c r="F6" s="8">
        <v>536</v>
      </c>
      <c r="G6" s="8" t="s">
        <v>77</v>
      </c>
      <c r="H6" s="8">
        <v>243</v>
      </c>
      <c r="I6" s="8">
        <v>556</v>
      </c>
      <c r="J6" s="91">
        <v>16142</v>
      </c>
    </row>
    <row r="7" spans="1:10" ht="16.5" thickBot="1" x14ac:dyDescent="0.3">
      <c r="B7" s="5" t="s">
        <v>24</v>
      </c>
      <c r="C7" s="92">
        <v>5077</v>
      </c>
      <c r="D7" s="6" t="s">
        <v>77</v>
      </c>
      <c r="E7" s="6">
        <v>695</v>
      </c>
      <c r="F7" s="6">
        <v>700</v>
      </c>
      <c r="G7" s="6">
        <v>635</v>
      </c>
      <c r="H7" s="6" t="s">
        <v>77</v>
      </c>
      <c r="I7" s="6">
        <v>427</v>
      </c>
      <c r="J7" s="92">
        <v>8123</v>
      </c>
    </row>
    <row r="8" spans="1:10" ht="16.5" thickBot="1" x14ac:dyDescent="0.3">
      <c r="B8" s="7" t="s">
        <v>25</v>
      </c>
      <c r="C8" s="91">
        <v>5757</v>
      </c>
      <c r="D8" s="91">
        <v>5619</v>
      </c>
      <c r="E8" s="8">
        <v>789</v>
      </c>
      <c r="F8" s="8">
        <v>789</v>
      </c>
      <c r="G8" s="8" t="s">
        <v>77</v>
      </c>
      <c r="H8" s="8" t="s">
        <v>77</v>
      </c>
      <c r="I8" s="8" t="s">
        <v>77</v>
      </c>
      <c r="J8" s="91">
        <v>8489</v>
      </c>
    </row>
    <row r="9" spans="1:10" ht="16.5" thickBot="1" x14ac:dyDescent="0.3">
      <c r="B9" s="5" t="s">
        <v>26</v>
      </c>
      <c r="C9" s="92">
        <v>5495</v>
      </c>
      <c r="D9" s="92">
        <v>4410</v>
      </c>
      <c r="E9" s="92">
        <v>1077</v>
      </c>
      <c r="F9" s="6">
        <v>984</v>
      </c>
      <c r="G9" s="92">
        <v>1205</v>
      </c>
      <c r="H9" s="6" t="s">
        <v>77</v>
      </c>
      <c r="I9" s="6" t="s">
        <v>77</v>
      </c>
      <c r="J9" s="92">
        <v>9826</v>
      </c>
    </row>
    <row r="10" spans="1:10" ht="16.5" thickBot="1" x14ac:dyDescent="0.3">
      <c r="B10" s="7" t="s">
        <v>27</v>
      </c>
      <c r="C10" s="91">
        <v>5473</v>
      </c>
      <c r="D10" s="91">
        <v>9988</v>
      </c>
      <c r="E10" s="8">
        <v>619</v>
      </c>
      <c r="F10" s="8">
        <v>619</v>
      </c>
      <c r="G10" s="8" t="s">
        <v>77</v>
      </c>
      <c r="H10" s="8">
        <v>519</v>
      </c>
      <c r="I10" s="8" t="s">
        <v>77</v>
      </c>
      <c r="J10" s="91">
        <v>9996</v>
      </c>
    </row>
    <row r="11" spans="1:10" ht="16.5" thickBot="1" x14ac:dyDescent="0.3">
      <c r="B11" s="5" t="s">
        <v>28</v>
      </c>
      <c r="C11" s="92">
        <v>3804</v>
      </c>
      <c r="D11" s="92">
        <v>1673</v>
      </c>
      <c r="E11" s="6">
        <v>747</v>
      </c>
      <c r="F11" s="6">
        <v>747</v>
      </c>
      <c r="G11" s="6" t="s">
        <v>77</v>
      </c>
      <c r="H11" s="6" t="s">
        <v>77</v>
      </c>
      <c r="I11" s="6" t="s">
        <v>77</v>
      </c>
      <c r="J11" s="92">
        <v>8863</v>
      </c>
    </row>
    <row r="12" spans="1:10" ht="16.5" thickBot="1" x14ac:dyDescent="0.3">
      <c r="B12" s="7" t="s">
        <v>29</v>
      </c>
      <c r="C12" s="91">
        <v>5054</v>
      </c>
      <c r="D12" s="8" t="s">
        <v>77</v>
      </c>
      <c r="E12" s="8">
        <v>707</v>
      </c>
      <c r="F12" s="8">
        <v>707</v>
      </c>
      <c r="G12" s="8" t="s">
        <v>77</v>
      </c>
      <c r="H12" s="8">
        <v>763</v>
      </c>
      <c r="I12" s="8">
        <v>672</v>
      </c>
      <c r="J12" s="8" t="s">
        <v>77</v>
      </c>
    </row>
    <row r="13" spans="1:10" ht="16.5" thickBot="1" x14ac:dyDescent="0.3">
      <c r="B13" s="5" t="s">
        <v>30</v>
      </c>
      <c r="C13" s="92">
        <v>4115</v>
      </c>
      <c r="D13" s="92">
        <v>2276</v>
      </c>
      <c r="E13" s="6">
        <v>345</v>
      </c>
      <c r="F13" s="6">
        <v>345</v>
      </c>
      <c r="G13" s="6" t="s">
        <v>77</v>
      </c>
      <c r="H13" s="6">
        <v>661</v>
      </c>
      <c r="I13" s="6" t="s">
        <v>77</v>
      </c>
      <c r="J13" s="92">
        <v>7986</v>
      </c>
    </row>
    <row r="14" spans="1:10" ht="16.5" thickBot="1" x14ac:dyDescent="0.3">
      <c r="B14" s="7" t="s">
        <v>31</v>
      </c>
      <c r="C14" s="91">
        <v>4058</v>
      </c>
      <c r="D14" s="91">
        <v>2667</v>
      </c>
      <c r="E14" s="8" t="s">
        <v>77</v>
      </c>
      <c r="F14" s="8" t="s">
        <v>77</v>
      </c>
      <c r="G14" s="8" t="s">
        <v>77</v>
      </c>
      <c r="H14" s="8" t="s">
        <v>77</v>
      </c>
      <c r="I14" s="8" t="s">
        <v>77</v>
      </c>
      <c r="J14" s="91">
        <v>10451</v>
      </c>
    </row>
    <row r="15" spans="1:10" ht="16.5" thickBot="1" x14ac:dyDescent="0.3">
      <c r="B15" s="5" t="s">
        <v>32</v>
      </c>
      <c r="C15" s="92">
        <v>5256</v>
      </c>
      <c r="D15" s="92">
        <v>6928</v>
      </c>
      <c r="E15" s="6">
        <v>517</v>
      </c>
      <c r="F15" s="6" t="s">
        <v>77</v>
      </c>
      <c r="G15" s="6">
        <v>517</v>
      </c>
      <c r="H15" s="6">
        <v>712</v>
      </c>
      <c r="I15" s="6" t="s">
        <v>77</v>
      </c>
      <c r="J15" s="92">
        <v>8281</v>
      </c>
    </row>
    <row r="16" spans="1:10" ht="16.5" thickBot="1" x14ac:dyDescent="0.3">
      <c r="B16" s="7" t="s">
        <v>33</v>
      </c>
      <c r="C16" s="91">
        <v>5105</v>
      </c>
      <c r="D16" s="91">
        <v>11547</v>
      </c>
      <c r="E16" s="8" t="s">
        <v>77</v>
      </c>
      <c r="F16" s="8" t="s">
        <v>77</v>
      </c>
      <c r="G16" s="8" t="s">
        <v>77</v>
      </c>
      <c r="H16" s="8" t="s">
        <v>77</v>
      </c>
      <c r="I16" s="8" t="s">
        <v>77</v>
      </c>
      <c r="J16" s="91">
        <v>22138</v>
      </c>
    </row>
    <row r="17" spans="2:10" ht="16.5" thickBot="1" x14ac:dyDescent="0.3">
      <c r="B17" s="5" t="s">
        <v>34</v>
      </c>
      <c r="C17" s="6" t="s">
        <v>77</v>
      </c>
      <c r="D17" s="92">
        <v>8457</v>
      </c>
      <c r="E17" s="92">
        <v>1239</v>
      </c>
      <c r="F17" s="6" t="s">
        <v>77</v>
      </c>
      <c r="G17" s="92">
        <v>1239</v>
      </c>
      <c r="H17" s="6">
        <v>647</v>
      </c>
      <c r="I17" s="6" t="s">
        <v>77</v>
      </c>
      <c r="J17" s="92">
        <v>6791</v>
      </c>
    </row>
    <row r="18" spans="2:10" ht="16.5" thickBot="1" x14ac:dyDescent="0.3">
      <c r="B18" s="7" t="s">
        <v>35</v>
      </c>
      <c r="C18" s="91">
        <v>4835</v>
      </c>
      <c r="D18" s="91">
        <v>3969</v>
      </c>
      <c r="E18" s="91">
        <v>1062</v>
      </c>
      <c r="F18" s="91">
        <v>1062</v>
      </c>
      <c r="G18" s="8" t="s">
        <v>77</v>
      </c>
      <c r="H18" s="8" t="s">
        <v>77</v>
      </c>
      <c r="I18" s="8">
        <v>775</v>
      </c>
      <c r="J18" s="91">
        <v>11565</v>
      </c>
    </row>
    <row r="19" spans="2:10" ht="16.5" thickBot="1" x14ac:dyDescent="0.3">
      <c r="B19" s="5" t="s">
        <v>36</v>
      </c>
      <c r="C19" s="92">
        <v>5514</v>
      </c>
      <c r="D19" s="92">
        <v>4752</v>
      </c>
      <c r="E19" s="92">
        <v>1046</v>
      </c>
      <c r="F19" s="92">
        <v>1046</v>
      </c>
      <c r="G19" s="6" t="s">
        <v>77</v>
      </c>
      <c r="H19" s="6" t="s">
        <v>77</v>
      </c>
      <c r="I19" s="6" t="s">
        <v>77</v>
      </c>
      <c r="J19" s="92">
        <v>9319</v>
      </c>
    </row>
    <row r="20" spans="2:10" ht="16.5" thickBot="1" x14ac:dyDescent="0.3">
      <c r="B20" s="7" t="s">
        <v>37</v>
      </c>
      <c r="C20" s="8" t="s">
        <v>77</v>
      </c>
      <c r="D20" s="8" t="s">
        <v>77</v>
      </c>
      <c r="E20" s="8" t="s">
        <v>77</v>
      </c>
      <c r="F20" s="8" t="s">
        <v>77</v>
      </c>
      <c r="G20" s="8" t="s">
        <v>77</v>
      </c>
      <c r="H20" s="8" t="s">
        <v>77</v>
      </c>
      <c r="I20" s="8" t="s">
        <v>77</v>
      </c>
      <c r="J20" s="91">
        <v>12850</v>
      </c>
    </row>
    <row r="21" spans="2:10" ht="16.5" thickBot="1" x14ac:dyDescent="0.3">
      <c r="B21" s="5" t="s">
        <v>38</v>
      </c>
      <c r="C21" s="92">
        <v>4748</v>
      </c>
      <c r="D21" s="92">
        <v>4886</v>
      </c>
      <c r="E21" s="6" t="s">
        <v>77</v>
      </c>
      <c r="F21" s="6" t="s">
        <v>77</v>
      </c>
      <c r="G21" s="6" t="s">
        <v>77</v>
      </c>
      <c r="H21" s="6" t="s">
        <v>77</v>
      </c>
      <c r="I21" s="6" t="s">
        <v>77</v>
      </c>
      <c r="J21" s="92">
        <v>8663</v>
      </c>
    </row>
    <row r="22" spans="2:10" ht="16.5" thickBot="1" x14ac:dyDescent="0.3">
      <c r="B22" s="7" t="s">
        <v>39</v>
      </c>
      <c r="C22" s="91">
        <v>6130</v>
      </c>
      <c r="D22" s="91">
        <v>9046</v>
      </c>
      <c r="E22" s="8" t="s">
        <v>77</v>
      </c>
      <c r="F22" s="8" t="s">
        <v>77</v>
      </c>
      <c r="G22" s="8" t="s">
        <v>77</v>
      </c>
      <c r="H22" s="8" t="s">
        <v>77</v>
      </c>
      <c r="I22" s="8" t="s">
        <v>77</v>
      </c>
      <c r="J22" s="91">
        <v>7532</v>
      </c>
    </row>
    <row r="23" spans="2:10" ht="16.5" thickBot="1" x14ac:dyDescent="0.3">
      <c r="B23" s="5" t="s">
        <v>40</v>
      </c>
      <c r="C23" s="92">
        <v>4717</v>
      </c>
      <c r="D23" s="92">
        <v>10261</v>
      </c>
      <c r="E23" s="6">
        <v>936</v>
      </c>
      <c r="F23" s="6">
        <v>529</v>
      </c>
      <c r="G23" s="92">
        <v>1088</v>
      </c>
      <c r="H23" s="6" t="s">
        <v>77</v>
      </c>
      <c r="I23" s="6" t="s">
        <v>77</v>
      </c>
      <c r="J23" s="92">
        <v>8646</v>
      </c>
    </row>
    <row r="24" spans="2:10" ht="16.5" thickBot="1" x14ac:dyDescent="0.3">
      <c r="B24" s="7" t="s">
        <v>41</v>
      </c>
      <c r="C24" s="91">
        <v>4482</v>
      </c>
      <c r="D24" s="91">
        <v>10846</v>
      </c>
      <c r="E24" s="91">
        <v>2028</v>
      </c>
      <c r="F24" s="8" t="s">
        <v>77</v>
      </c>
      <c r="G24" s="91">
        <v>2028</v>
      </c>
      <c r="H24" s="8" t="s">
        <v>77</v>
      </c>
      <c r="I24" s="8" t="s">
        <v>77</v>
      </c>
      <c r="J24" s="91">
        <v>9813</v>
      </c>
    </row>
    <row r="25" spans="2:10" ht="16.5" thickBot="1" x14ac:dyDescent="0.3">
      <c r="B25" s="5" t="s">
        <v>42</v>
      </c>
      <c r="C25" s="6" t="s">
        <v>77</v>
      </c>
      <c r="D25" s="92">
        <v>11064</v>
      </c>
      <c r="E25" s="6">
        <v>648</v>
      </c>
      <c r="F25" s="6">
        <v>648</v>
      </c>
      <c r="G25" s="6" t="s">
        <v>77</v>
      </c>
      <c r="H25" s="6" t="s">
        <v>77</v>
      </c>
      <c r="I25" s="6" t="s">
        <v>77</v>
      </c>
      <c r="J25" s="92">
        <v>12661</v>
      </c>
    </row>
    <row r="26" spans="2:10" ht="16.5" thickBot="1" x14ac:dyDescent="0.3">
      <c r="B26" s="7" t="s">
        <v>43</v>
      </c>
      <c r="C26" s="91">
        <v>3501</v>
      </c>
      <c r="D26" s="8" t="s">
        <v>77</v>
      </c>
      <c r="E26" s="8">
        <v>995</v>
      </c>
      <c r="F26" s="8">
        <v>995</v>
      </c>
      <c r="G26" s="8" t="s">
        <v>77</v>
      </c>
      <c r="H26" s="8" t="s">
        <v>77</v>
      </c>
      <c r="I26" s="8">
        <v>661</v>
      </c>
      <c r="J26" s="91">
        <v>16995</v>
      </c>
    </row>
    <row r="27" spans="2:10" ht="16.5" thickBot="1" x14ac:dyDescent="0.3">
      <c r="B27" s="5" t="s">
        <v>44</v>
      </c>
      <c r="C27" s="92">
        <v>1581</v>
      </c>
      <c r="D27" s="6" t="s">
        <v>77</v>
      </c>
      <c r="E27" s="6" t="s">
        <v>77</v>
      </c>
      <c r="F27" s="6" t="s">
        <v>77</v>
      </c>
      <c r="G27" s="6" t="s">
        <v>77</v>
      </c>
      <c r="H27" s="6" t="s">
        <v>77</v>
      </c>
      <c r="I27" s="6" t="s">
        <v>77</v>
      </c>
      <c r="J27" s="92">
        <v>8824</v>
      </c>
    </row>
    <row r="28" spans="2:10" ht="16.5" thickBot="1" x14ac:dyDescent="0.3">
      <c r="B28" s="7" t="s">
        <v>45</v>
      </c>
      <c r="C28" s="91">
        <v>6264</v>
      </c>
      <c r="D28" s="91">
        <v>5706</v>
      </c>
      <c r="E28" s="8">
        <v>693</v>
      </c>
      <c r="F28" s="8">
        <v>693</v>
      </c>
      <c r="G28" s="8" t="s">
        <v>77</v>
      </c>
      <c r="H28" s="8" t="s">
        <v>77</v>
      </c>
      <c r="I28" s="8">
        <v>551</v>
      </c>
      <c r="J28" s="91">
        <v>9658</v>
      </c>
    </row>
    <row r="29" spans="2:10" ht="16.5" thickBot="1" x14ac:dyDescent="0.3">
      <c r="B29" s="5" t="s">
        <v>46</v>
      </c>
      <c r="C29" s="6" t="s">
        <v>77</v>
      </c>
      <c r="D29" s="92">
        <v>3650</v>
      </c>
      <c r="E29" s="6" t="s">
        <v>77</v>
      </c>
      <c r="F29" s="6" t="s">
        <v>77</v>
      </c>
      <c r="G29" s="6" t="s">
        <v>77</v>
      </c>
      <c r="H29" s="6" t="s">
        <v>77</v>
      </c>
      <c r="I29" s="6" t="s">
        <v>77</v>
      </c>
      <c r="J29" s="92">
        <v>10188</v>
      </c>
    </row>
    <row r="30" spans="2:10" ht="16.5" thickBot="1" x14ac:dyDescent="0.3">
      <c r="B30" s="7" t="s">
        <v>47</v>
      </c>
      <c r="C30" s="91">
        <v>4163</v>
      </c>
      <c r="D30" s="91">
        <v>4980</v>
      </c>
      <c r="E30" s="8">
        <v>604</v>
      </c>
      <c r="F30" s="8">
        <v>604</v>
      </c>
      <c r="G30" s="8" t="s">
        <v>77</v>
      </c>
      <c r="H30" s="8" t="s">
        <v>77</v>
      </c>
      <c r="I30" s="8" t="s">
        <v>77</v>
      </c>
      <c r="J30" s="91">
        <v>11808</v>
      </c>
    </row>
    <row r="31" spans="2:10" ht="16.5" thickBot="1" x14ac:dyDescent="0.3">
      <c r="B31" s="5" t="s">
        <v>49</v>
      </c>
      <c r="C31" s="92">
        <v>5907</v>
      </c>
      <c r="D31" s="92">
        <v>1684</v>
      </c>
      <c r="E31" s="92">
        <v>1082</v>
      </c>
      <c r="F31" s="92">
        <v>1082</v>
      </c>
      <c r="G31" s="6" t="s">
        <v>77</v>
      </c>
      <c r="H31" s="6" t="s">
        <v>77</v>
      </c>
      <c r="I31" s="6">
        <v>537</v>
      </c>
      <c r="J31" s="92">
        <v>10148</v>
      </c>
    </row>
    <row r="32" spans="2:10" ht="16.5" thickBot="1" x14ac:dyDescent="0.3">
      <c r="B32" s="7" t="s">
        <v>78</v>
      </c>
      <c r="C32" s="93">
        <v>4979</v>
      </c>
      <c r="D32" s="93">
        <v>9540</v>
      </c>
      <c r="E32" s="10">
        <v>831</v>
      </c>
      <c r="F32" s="10">
        <v>764</v>
      </c>
      <c r="G32" s="93">
        <v>1137</v>
      </c>
      <c r="H32" s="10">
        <v>585</v>
      </c>
      <c r="I32" s="10">
        <v>535</v>
      </c>
      <c r="J32" s="93">
        <v>9634</v>
      </c>
    </row>
    <row r="33" spans="2:2" x14ac:dyDescent="0.25">
      <c r="B33" s="20" t="s">
        <v>425</v>
      </c>
    </row>
  </sheetData>
  <hyperlinks>
    <hyperlink ref="A1" location="'List of Tables &amp; Figure'!A1" display="'List of Tables &amp; Figur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36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4" s="121" customFormat="1" ht="16.5" x14ac:dyDescent="0.3">
      <c r="A1" s="120" t="s">
        <v>452</v>
      </c>
    </row>
    <row r="2" spans="1:24" s="116" customFormat="1" ht="16.5" thickBot="1" x14ac:dyDescent="0.3">
      <c r="B2" s="2" t="s">
        <v>566</v>
      </c>
      <c r="C2" s="116" t="s">
        <v>159</v>
      </c>
    </row>
    <row r="3" spans="1:24" ht="16.5" thickBot="1" x14ac:dyDescent="0.3">
      <c r="B3" s="99" t="s">
        <v>15</v>
      </c>
      <c r="C3" s="228" t="s">
        <v>160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30" t="s">
        <v>161</v>
      </c>
      <c r="O3" s="230"/>
      <c r="P3" s="230"/>
      <c r="Q3" s="230"/>
      <c r="R3" s="230"/>
      <c r="S3" s="230"/>
      <c r="T3" s="230"/>
      <c r="U3" s="230"/>
      <c r="V3" s="230"/>
      <c r="W3" s="230"/>
      <c r="X3" s="231"/>
    </row>
    <row r="4" spans="1:24" ht="60.75" thickBot="1" x14ac:dyDescent="0.3">
      <c r="B4" s="119"/>
      <c r="C4" s="105" t="s">
        <v>54</v>
      </c>
      <c r="D4" s="106" t="s">
        <v>56</v>
      </c>
      <c r="E4" s="105" t="s">
        <v>55</v>
      </c>
      <c r="F4" s="106" t="s">
        <v>157</v>
      </c>
      <c r="G4" s="106" t="s">
        <v>158</v>
      </c>
      <c r="H4" s="106" t="s">
        <v>57</v>
      </c>
      <c r="I4" s="105" t="s">
        <v>98</v>
      </c>
      <c r="J4" s="105" t="s">
        <v>59</v>
      </c>
      <c r="K4" s="106" t="s">
        <v>63</v>
      </c>
      <c r="L4" s="106" t="s">
        <v>64</v>
      </c>
      <c r="M4" s="106" t="s">
        <v>62</v>
      </c>
      <c r="N4" s="58" t="s">
        <v>54</v>
      </c>
      <c r="O4" s="106" t="s">
        <v>56</v>
      </c>
      <c r="P4" s="105" t="s">
        <v>55</v>
      </c>
      <c r="Q4" s="106" t="s">
        <v>157</v>
      </c>
      <c r="R4" s="106" t="s">
        <v>158</v>
      </c>
      <c r="S4" s="106" t="s">
        <v>57</v>
      </c>
      <c r="T4" s="105" t="s">
        <v>98</v>
      </c>
      <c r="U4" s="105" t="s">
        <v>59</v>
      </c>
      <c r="V4" s="106" t="s">
        <v>63</v>
      </c>
      <c r="W4" s="106" t="s">
        <v>64</v>
      </c>
      <c r="X4" s="106" t="s">
        <v>62</v>
      </c>
    </row>
    <row r="5" spans="1:24" ht="16.5" thickBot="1" x14ac:dyDescent="0.3">
      <c r="B5" s="5" t="s">
        <v>20</v>
      </c>
      <c r="C5" s="6" t="s">
        <v>77</v>
      </c>
      <c r="D5" s="6" t="s">
        <v>77</v>
      </c>
      <c r="E5" s="6" t="s">
        <v>77</v>
      </c>
      <c r="F5" s="6" t="s">
        <v>77</v>
      </c>
      <c r="G5" s="6" t="s">
        <v>77</v>
      </c>
      <c r="H5" s="6" t="s">
        <v>77</v>
      </c>
      <c r="I5" s="6" t="s">
        <v>77</v>
      </c>
      <c r="J5" s="6" t="s">
        <v>77</v>
      </c>
      <c r="K5" s="6" t="s">
        <v>77</v>
      </c>
      <c r="L5" s="6" t="s">
        <v>77</v>
      </c>
      <c r="M5" s="6" t="s">
        <v>77</v>
      </c>
      <c r="N5" s="50">
        <v>0.8</v>
      </c>
      <c r="O5" s="6" t="s">
        <v>77</v>
      </c>
      <c r="P5" s="6" t="s">
        <v>77</v>
      </c>
      <c r="Q5" s="6">
        <v>0.8</v>
      </c>
      <c r="R5" s="6">
        <v>0.9</v>
      </c>
      <c r="S5" s="6">
        <v>2.2000000000000002</v>
      </c>
      <c r="T5" s="6">
        <v>0.3</v>
      </c>
      <c r="U5" s="6">
        <v>11.6</v>
      </c>
      <c r="V5" s="6">
        <v>18.399999999999999</v>
      </c>
      <c r="W5" s="6">
        <v>14.9</v>
      </c>
      <c r="X5" s="6">
        <v>8.6</v>
      </c>
    </row>
    <row r="6" spans="1:24" ht="16.5" thickBot="1" x14ac:dyDescent="0.3">
      <c r="B6" s="7" t="s">
        <v>21</v>
      </c>
      <c r="C6" s="8">
        <v>0.9</v>
      </c>
      <c r="D6" s="8">
        <v>3.3</v>
      </c>
      <c r="E6" s="8" t="s">
        <v>77</v>
      </c>
      <c r="F6" s="8">
        <v>1.3</v>
      </c>
      <c r="G6" s="8" t="s">
        <v>77</v>
      </c>
      <c r="H6" s="8" t="s">
        <v>77</v>
      </c>
      <c r="I6" s="8">
        <v>1.6</v>
      </c>
      <c r="J6" s="8" t="s">
        <v>77</v>
      </c>
      <c r="K6" s="8">
        <v>23.2</v>
      </c>
      <c r="L6" s="8" t="s">
        <v>77</v>
      </c>
      <c r="M6" s="8" t="s">
        <v>77</v>
      </c>
      <c r="N6" s="49">
        <v>0.7</v>
      </c>
      <c r="O6" s="8">
        <v>3.2</v>
      </c>
      <c r="P6" s="8" t="s">
        <v>77</v>
      </c>
      <c r="Q6" s="8">
        <v>0.6</v>
      </c>
      <c r="R6" s="8">
        <v>1.2</v>
      </c>
      <c r="S6" s="8">
        <v>4.5</v>
      </c>
      <c r="T6" s="8">
        <v>0.4</v>
      </c>
      <c r="U6" s="8">
        <v>13.1</v>
      </c>
      <c r="V6" s="8">
        <v>19</v>
      </c>
      <c r="W6" s="8">
        <v>15</v>
      </c>
      <c r="X6" s="8">
        <v>10</v>
      </c>
    </row>
    <row r="7" spans="1:24" ht="16.5" thickBot="1" x14ac:dyDescent="0.3">
      <c r="B7" s="5" t="s">
        <v>22</v>
      </c>
      <c r="C7" s="6">
        <v>2.2999999999999998</v>
      </c>
      <c r="D7" s="6" t="s">
        <v>77</v>
      </c>
      <c r="E7" s="6" t="s">
        <v>77</v>
      </c>
      <c r="F7" s="6">
        <v>1</v>
      </c>
      <c r="G7" s="6" t="s">
        <v>77</v>
      </c>
      <c r="H7" s="6" t="s">
        <v>77</v>
      </c>
      <c r="I7" s="6" t="s">
        <v>77</v>
      </c>
      <c r="J7" s="6" t="s">
        <v>77</v>
      </c>
      <c r="K7" s="6">
        <v>21.5</v>
      </c>
      <c r="L7" s="6">
        <v>15.8</v>
      </c>
      <c r="M7" s="6" t="s">
        <v>77</v>
      </c>
      <c r="N7" s="50">
        <v>1.1000000000000001</v>
      </c>
      <c r="O7" s="6" t="s">
        <v>77</v>
      </c>
      <c r="P7" s="6" t="s">
        <v>77</v>
      </c>
      <c r="Q7" s="6">
        <v>0.7</v>
      </c>
      <c r="R7" s="6">
        <v>0.9</v>
      </c>
      <c r="S7" s="6">
        <v>1.8</v>
      </c>
      <c r="T7" s="6">
        <v>0.8</v>
      </c>
      <c r="U7" s="6">
        <v>16.100000000000001</v>
      </c>
      <c r="V7" s="6">
        <v>19.8</v>
      </c>
      <c r="W7" s="6">
        <v>15.3</v>
      </c>
      <c r="X7" s="6">
        <v>9.1999999999999993</v>
      </c>
    </row>
    <row r="8" spans="1:24" ht="16.5" thickBot="1" x14ac:dyDescent="0.3">
      <c r="B8" s="7" t="s">
        <v>23</v>
      </c>
      <c r="C8" s="8">
        <v>2.1</v>
      </c>
      <c r="D8" s="8">
        <v>3.1</v>
      </c>
      <c r="E8" s="8" t="s">
        <v>77</v>
      </c>
      <c r="F8" s="8">
        <v>0.8</v>
      </c>
      <c r="G8" s="8" t="s">
        <v>77</v>
      </c>
      <c r="H8" s="8" t="s">
        <v>77</v>
      </c>
      <c r="I8" s="8" t="s">
        <v>77</v>
      </c>
      <c r="J8" s="8" t="s">
        <v>77</v>
      </c>
      <c r="K8" s="8">
        <v>27.9</v>
      </c>
      <c r="L8" s="8">
        <v>8.6</v>
      </c>
      <c r="M8" s="8">
        <v>13.3</v>
      </c>
      <c r="N8" s="49">
        <v>1.1000000000000001</v>
      </c>
      <c r="O8" s="8">
        <v>3.6</v>
      </c>
      <c r="P8" s="8" t="s">
        <v>77</v>
      </c>
      <c r="Q8" s="8">
        <v>0.7</v>
      </c>
      <c r="R8" s="8">
        <v>0.8</v>
      </c>
      <c r="S8" s="8">
        <v>2.9</v>
      </c>
      <c r="T8" s="8">
        <v>0.3</v>
      </c>
      <c r="U8" s="8">
        <v>18.600000000000001</v>
      </c>
      <c r="V8" s="8">
        <v>11</v>
      </c>
      <c r="W8" s="8">
        <v>10</v>
      </c>
      <c r="X8" s="8">
        <v>9.3000000000000007</v>
      </c>
    </row>
    <row r="9" spans="1:24" ht="16.5" thickBot="1" x14ac:dyDescent="0.3">
      <c r="B9" s="5" t="s">
        <v>24</v>
      </c>
      <c r="C9" s="6">
        <v>2.1</v>
      </c>
      <c r="D9" s="6">
        <v>3.8</v>
      </c>
      <c r="E9" s="6" t="s">
        <v>77</v>
      </c>
      <c r="F9" s="6" t="s">
        <v>77</v>
      </c>
      <c r="G9" s="6" t="s">
        <v>77</v>
      </c>
      <c r="H9" s="6" t="s">
        <v>77</v>
      </c>
      <c r="I9" s="6" t="s">
        <v>77</v>
      </c>
      <c r="J9" s="6" t="s">
        <v>77</v>
      </c>
      <c r="K9" s="6" t="s">
        <v>77</v>
      </c>
      <c r="L9" s="6">
        <v>13</v>
      </c>
      <c r="M9" s="6">
        <v>8</v>
      </c>
      <c r="N9" s="50">
        <v>0.9</v>
      </c>
      <c r="O9" s="6">
        <v>2.4</v>
      </c>
      <c r="P9" s="6" t="s">
        <v>77</v>
      </c>
      <c r="Q9" s="6">
        <v>0.7</v>
      </c>
      <c r="R9" s="6">
        <v>1</v>
      </c>
      <c r="S9" s="6">
        <v>3.6</v>
      </c>
      <c r="T9" s="6">
        <v>0.3</v>
      </c>
      <c r="U9" s="6">
        <v>12.8</v>
      </c>
      <c r="V9" s="6">
        <v>10.6</v>
      </c>
      <c r="W9" s="6">
        <v>14.3</v>
      </c>
      <c r="X9" s="6">
        <v>7.3</v>
      </c>
    </row>
    <row r="10" spans="1:24" ht="16.5" thickBot="1" x14ac:dyDescent="0.3">
      <c r="B10" s="7" t="s">
        <v>25</v>
      </c>
      <c r="C10" s="8">
        <v>0.9</v>
      </c>
      <c r="D10" s="8" t="s">
        <v>77</v>
      </c>
      <c r="E10" s="8" t="s">
        <v>77</v>
      </c>
      <c r="F10" s="8" t="s">
        <v>77</v>
      </c>
      <c r="G10" s="8" t="s">
        <v>77</v>
      </c>
      <c r="H10" s="8">
        <v>6.8</v>
      </c>
      <c r="I10" s="8" t="s">
        <v>77</v>
      </c>
      <c r="J10" s="8" t="s">
        <v>77</v>
      </c>
      <c r="K10" s="8" t="s">
        <v>77</v>
      </c>
      <c r="L10" s="8" t="s">
        <v>77</v>
      </c>
      <c r="M10" s="8" t="s">
        <v>77</v>
      </c>
      <c r="N10" s="49">
        <v>1</v>
      </c>
      <c r="O10" s="8" t="s">
        <v>77</v>
      </c>
      <c r="P10" s="8">
        <v>0.7</v>
      </c>
      <c r="Q10" s="8">
        <v>0.6</v>
      </c>
      <c r="R10" s="8">
        <v>1</v>
      </c>
      <c r="S10" s="8">
        <v>2</v>
      </c>
      <c r="T10" s="8">
        <v>0.5</v>
      </c>
      <c r="U10" s="8">
        <v>10.9</v>
      </c>
      <c r="V10" s="8">
        <v>14.6</v>
      </c>
      <c r="W10" s="8">
        <v>16.7</v>
      </c>
      <c r="X10" s="8">
        <v>9.6999999999999993</v>
      </c>
    </row>
    <row r="11" spans="1:24" ht="16.5" thickBot="1" x14ac:dyDescent="0.3">
      <c r="B11" s="5" t="s">
        <v>26</v>
      </c>
      <c r="C11" s="6">
        <v>1.7</v>
      </c>
      <c r="D11" s="6">
        <v>3.2</v>
      </c>
      <c r="E11" s="6" t="s">
        <v>77</v>
      </c>
      <c r="F11" s="6" t="s">
        <v>77</v>
      </c>
      <c r="G11" s="6" t="s">
        <v>77</v>
      </c>
      <c r="H11" s="6" t="s">
        <v>77</v>
      </c>
      <c r="I11" s="6">
        <v>0.5</v>
      </c>
      <c r="J11" s="6" t="s">
        <v>77</v>
      </c>
      <c r="K11" s="6">
        <v>12.8</v>
      </c>
      <c r="L11" s="6" t="s">
        <v>77</v>
      </c>
      <c r="M11" s="6" t="s">
        <v>77</v>
      </c>
      <c r="N11" s="50">
        <v>0.5</v>
      </c>
      <c r="O11" s="6">
        <v>2.7</v>
      </c>
      <c r="P11" s="6" t="s">
        <v>77</v>
      </c>
      <c r="Q11" s="6">
        <v>0.6</v>
      </c>
      <c r="R11" s="6">
        <v>0.8</v>
      </c>
      <c r="S11" s="6">
        <v>3.2</v>
      </c>
      <c r="T11" s="6">
        <v>0.3</v>
      </c>
      <c r="U11" s="6">
        <v>17.399999999999999</v>
      </c>
      <c r="V11" s="6">
        <v>12.1</v>
      </c>
      <c r="W11" s="6">
        <v>12</v>
      </c>
      <c r="X11" s="6">
        <v>8.6999999999999993</v>
      </c>
    </row>
    <row r="12" spans="1:24" ht="16.5" thickBot="1" x14ac:dyDescent="0.3">
      <c r="B12" s="7" t="s">
        <v>27</v>
      </c>
      <c r="C12" s="8">
        <v>1.3</v>
      </c>
      <c r="D12" s="8" t="s">
        <v>77</v>
      </c>
      <c r="E12" s="8" t="s">
        <v>77</v>
      </c>
      <c r="F12" s="8" t="s">
        <v>77</v>
      </c>
      <c r="G12" s="8">
        <v>0.8</v>
      </c>
      <c r="H12" s="8">
        <v>7.7</v>
      </c>
      <c r="I12" s="8" t="s">
        <v>77</v>
      </c>
      <c r="J12" s="8" t="s">
        <v>77</v>
      </c>
      <c r="K12" s="8" t="s">
        <v>77</v>
      </c>
      <c r="L12" s="8" t="s">
        <v>77</v>
      </c>
      <c r="M12" s="8" t="s">
        <v>77</v>
      </c>
      <c r="N12" s="49">
        <v>0.9</v>
      </c>
      <c r="O12" s="8" t="s">
        <v>77</v>
      </c>
      <c r="P12" s="8" t="s">
        <v>77</v>
      </c>
      <c r="Q12" s="8">
        <v>0.6</v>
      </c>
      <c r="R12" s="8">
        <v>0.8</v>
      </c>
      <c r="S12" s="8">
        <v>5.5</v>
      </c>
      <c r="T12" s="8">
        <v>0.4</v>
      </c>
      <c r="U12" s="8">
        <v>11.1</v>
      </c>
      <c r="V12" s="8">
        <v>12.5</v>
      </c>
      <c r="W12" s="8">
        <v>12.1</v>
      </c>
      <c r="X12" s="8">
        <v>8.5</v>
      </c>
    </row>
    <row r="13" spans="1:24" ht="16.5" thickBot="1" x14ac:dyDescent="0.3">
      <c r="B13" s="5" t="s">
        <v>28</v>
      </c>
      <c r="C13" s="6" t="s">
        <v>77</v>
      </c>
      <c r="D13" s="6">
        <v>4.3</v>
      </c>
      <c r="E13" s="6" t="s">
        <v>77</v>
      </c>
      <c r="F13" s="6">
        <v>0.8</v>
      </c>
      <c r="G13" s="6" t="s">
        <v>77</v>
      </c>
      <c r="H13" s="6" t="s">
        <v>77</v>
      </c>
      <c r="I13" s="6">
        <v>0.4</v>
      </c>
      <c r="J13" s="6" t="s">
        <v>77</v>
      </c>
      <c r="K13" s="6">
        <v>12.6</v>
      </c>
      <c r="L13" s="6">
        <v>29.8</v>
      </c>
      <c r="M13" s="6" t="s">
        <v>77</v>
      </c>
      <c r="N13" s="50">
        <v>0.6</v>
      </c>
      <c r="O13" s="6">
        <v>2.9</v>
      </c>
      <c r="P13" s="115"/>
      <c r="Q13" s="6">
        <v>0.5</v>
      </c>
      <c r="R13" s="6">
        <v>0.7</v>
      </c>
      <c r="S13" s="6">
        <v>2.7</v>
      </c>
      <c r="T13" s="6">
        <v>0.3</v>
      </c>
      <c r="U13" s="6">
        <v>15.8</v>
      </c>
      <c r="V13" s="6">
        <v>7.4</v>
      </c>
      <c r="W13" s="6">
        <v>10.6</v>
      </c>
      <c r="X13" s="6">
        <v>9</v>
      </c>
    </row>
    <row r="14" spans="1:24" ht="16.5" thickBot="1" x14ac:dyDescent="0.3">
      <c r="B14" s="7" t="s">
        <v>29</v>
      </c>
      <c r="C14" s="8">
        <v>1.1000000000000001</v>
      </c>
      <c r="D14" s="8">
        <v>3.9</v>
      </c>
      <c r="E14" s="8" t="s">
        <v>77</v>
      </c>
      <c r="F14" s="8" t="s">
        <v>77</v>
      </c>
      <c r="G14" s="8" t="s">
        <v>77</v>
      </c>
      <c r="H14" s="8" t="s">
        <v>77</v>
      </c>
      <c r="I14" s="8" t="s">
        <v>77</v>
      </c>
      <c r="J14" s="8" t="s">
        <v>77</v>
      </c>
      <c r="K14" s="8" t="s">
        <v>77</v>
      </c>
      <c r="L14" s="8" t="s">
        <v>77</v>
      </c>
      <c r="M14" s="8" t="s">
        <v>77</v>
      </c>
      <c r="N14" s="49">
        <v>0.5</v>
      </c>
      <c r="O14" s="8">
        <v>2</v>
      </c>
      <c r="P14" s="8" t="s">
        <v>77</v>
      </c>
      <c r="Q14" s="8">
        <v>0.5</v>
      </c>
      <c r="R14" s="8">
        <v>0.7</v>
      </c>
      <c r="S14" s="8">
        <v>2.6</v>
      </c>
      <c r="T14" s="8">
        <v>0.3</v>
      </c>
      <c r="U14" s="8">
        <v>15.9</v>
      </c>
      <c r="V14" s="8">
        <v>22</v>
      </c>
      <c r="W14" s="8">
        <v>13.1</v>
      </c>
      <c r="X14" s="8">
        <v>7.8</v>
      </c>
    </row>
    <row r="15" spans="1:24" ht="16.5" thickBot="1" x14ac:dyDescent="0.3">
      <c r="B15" s="5" t="s">
        <v>30</v>
      </c>
      <c r="C15" s="6">
        <v>1.8</v>
      </c>
      <c r="D15" s="6">
        <v>3.2</v>
      </c>
      <c r="E15" s="6" t="s">
        <v>77</v>
      </c>
      <c r="F15" s="6" t="s">
        <v>77</v>
      </c>
      <c r="G15" s="6" t="s">
        <v>77</v>
      </c>
      <c r="H15" s="6" t="s">
        <v>77</v>
      </c>
      <c r="I15" s="6">
        <v>1.4</v>
      </c>
      <c r="J15" s="6" t="s">
        <v>77</v>
      </c>
      <c r="K15" s="6" t="s">
        <v>77</v>
      </c>
      <c r="L15" s="6" t="s">
        <v>77</v>
      </c>
      <c r="M15" s="6" t="s">
        <v>77</v>
      </c>
      <c r="N15" s="50">
        <v>1</v>
      </c>
      <c r="O15" s="6" t="s">
        <v>77</v>
      </c>
      <c r="P15" s="6" t="s">
        <v>77</v>
      </c>
      <c r="Q15" s="6">
        <v>0.7</v>
      </c>
      <c r="R15" s="6">
        <v>0.9</v>
      </c>
      <c r="S15" s="6">
        <v>3</v>
      </c>
      <c r="T15" s="6">
        <v>0.4</v>
      </c>
      <c r="U15" s="6">
        <v>19.5</v>
      </c>
      <c r="V15" s="6">
        <v>18.2</v>
      </c>
      <c r="W15" s="6">
        <v>13.4</v>
      </c>
      <c r="X15" s="6">
        <v>9.1</v>
      </c>
    </row>
    <row r="16" spans="1:24" ht="16.5" thickBot="1" x14ac:dyDescent="0.3">
      <c r="B16" s="7" t="s">
        <v>31</v>
      </c>
      <c r="C16" s="8" t="s">
        <v>77</v>
      </c>
      <c r="D16" s="8" t="s">
        <v>77</v>
      </c>
      <c r="E16" s="8" t="s">
        <v>77</v>
      </c>
      <c r="F16" s="8" t="s">
        <v>77</v>
      </c>
      <c r="G16" s="8" t="s">
        <v>77</v>
      </c>
      <c r="H16" s="8" t="s">
        <v>77</v>
      </c>
      <c r="I16" s="8" t="s">
        <v>77</v>
      </c>
      <c r="J16" s="8" t="s">
        <v>77</v>
      </c>
      <c r="K16" s="8" t="s">
        <v>77</v>
      </c>
      <c r="L16" s="8" t="s">
        <v>77</v>
      </c>
      <c r="M16" s="8" t="s">
        <v>77</v>
      </c>
      <c r="N16" s="49">
        <v>1.1000000000000001</v>
      </c>
      <c r="O16" s="8" t="s">
        <v>77</v>
      </c>
      <c r="P16" s="8" t="s">
        <v>77</v>
      </c>
      <c r="Q16" s="8">
        <v>0.5</v>
      </c>
      <c r="R16" s="8">
        <v>0.7</v>
      </c>
      <c r="S16" s="8">
        <v>3.4</v>
      </c>
      <c r="T16" s="8">
        <v>0.4</v>
      </c>
      <c r="U16" s="8">
        <v>9.4</v>
      </c>
      <c r="V16" s="8">
        <v>16.5</v>
      </c>
      <c r="W16" s="8">
        <v>12</v>
      </c>
      <c r="X16" s="8">
        <v>9.1</v>
      </c>
    </row>
    <row r="17" spans="2:24" ht="16.5" thickBot="1" x14ac:dyDescent="0.3">
      <c r="B17" s="5" t="s">
        <v>32</v>
      </c>
      <c r="C17" s="6" t="s">
        <v>77</v>
      </c>
      <c r="D17" s="6" t="s">
        <v>77</v>
      </c>
      <c r="E17" s="6" t="s">
        <v>77</v>
      </c>
      <c r="F17" s="6" t="s">
        <v>77</v>
      </c>
      <c r="G17" s="6" t="s">
        <v>77</v>
      </c>
      <c r="H17" s="6" t="s">
        <v>77</v>
      </c>
      <c r="I17" s="6" t="s">
        <v>77</v>
      </c>
      <c r="J17" s="6" t="s">
        <v>77</v>
      </c>
      <c r="K17" s="6" t="s">
        <v>77</v>
      </c>
      <c r="L17" s="6" t="s">
        <v>77</v>
      </c>
      <c r="M17" s="6" t="s">
        <v>77</v>
      </c>
      <c r="N17" s="50">
        <v>0.9</v>
      </c>
      <c r="O17" s="6" t="s">
        <v>77</v>
      </c>
      <c r="P17" s="6">
        <v>0.2</v>
      </c>
      <c r="Q17" s="6">
        <v>0.6</v>
      </c>
      <c r="R17" s="6">
        <v>0.9</v>
      </c>
      <c r="S17" s="6">
        <v>7.7</v>
      </c>
      <c r="T17" s="6">
        <v>0.5</v>
      </c>
      <c r="U17" s="6">
        <v>10.3</v>
      </c>
      <c r="V17" s="6">
        <v>21.3</v>
      </c>
      <c r="W17" s="6">
        <v>16</v>
      </c>
      <c r="X17" s="6">
        <v>10.3</v>
      </c>
    </row>
    <row r="18" spans="2:24" ht="16.5" thickBot="1" x14ac:dyDescent="0.3">
      <c r="B18" s="7" t="s">
        <v>33</v>
      </c>
      <c r="C18" s="8">
        <v>1.6</v>
      </c>
      <c r="D18" s="8" t="s">
        <v>77</v>
      </c>
      <c r="E18" s="8" t="s">
        <v>77</v>
      </c>
      <c r="F18" s="8">
        <v>0.3</v>
      </c>
      <c r="G18" s="8" t="s">
        <v>77</v>
      </c>
      <c r="H18" s="8">
        <v>12</v>
      </c>
      <c r="I18" s="8" t="s">
        <v>77</v>
      </c>
      <c r="J18" s="8" t="s">
        <v>77</v>
      </c>
      <c r="K18" s="8">
        <v>22.2</v>
      </c>
      <c r="L18" s="8" t="s">
        <v>77</v>
      </c>
      <c r="M18" s="8" t="s">
        <v>77</v>
      </c>
      <c r="N18" s="49">
        <v>1.8</v>
      </c>
      <c r="O18" s="8" t="s">
        <v>77</v>
      </c>
      <c r="P18" s="8">
        <v>2</v>
      </c>
      <c r="Q18" s="8">
        <v>0.4</v>
      </c>
      <c r="R18" s="8">
        <v>1.1000000000000001</v>
      </c>
      <c r="S18" s="8">
        <v>12.6</v>
      </c>
      <c r="T18" s="8" t="s">
        <v>77</v>
      </c>
      <c r="U18" s="8" t="s">
        <v>77</v>
      </c>
      <c r="V18" s="8">
        <v>21</v>
      </c>
      <c r="W18" s="8" t="s">
        <v>77</v>
      </c>
      <c r="X18" s="8">
        <v>10.7</v>
      </c>
    </row>
    <row r="19" spans="2:24" ht="16.5" thickBot="1" x14ac:dyDescent="0.3">
      <c r="B19" s="5" t="s">
        <v>34</v>
      </c>
      <c r="C19" s="6" t="s">
        <v>77</v>
      </c>
      <c r="D19" s="6" t="s">
        <v>77</v>
      </c>
      <c r="E19" s="6" t="s">
        <v>77</v>
      </c>
      <c r="F19" s="6" t="s">
        <v>77</v>
      </c>
      <c r="G19" s="6" t="s">
        <v>77</v>
      </c>
      <c r="H19" s="6" t="s">
        <v>77</v>
      </c>
      <c r="I19" s="6" t="s">
        <v>77</v>
      </c>
      <c r="J19" s="6" t="s">
        <v>77</v>
      </c>
      <c r="K19" s="6" t="s">
        <v>77</v>
      </c>
      <c r="L19" s="6" t="s">
        <v>77</v>
      </c>
      <c r="M19" s="6" t="s">
        <v>77</v>
      </c>
      <c r="N19" s="50">
        <v>0.8</v>
      </c>
      <c r="O19" s="6" t="s">
        <v>77</v>
      </c>
      <c r="P19" s="6">
        <v>0.6</v>
      </c>
      <c r="Q19" s="6">
        <v>0.5</v>
      </c>
      <c r="R19" s="6">
        <v>1.1000000000000001</v>
      </c>
      <c r="S19" s="6">
        <v>15.9</v>
      </c>
      <c r="T19" s="6">
        <v>0.6</v>
      </c>
      <c r="U19" s="6">
        <v>11.4</v>
      </c>
      <c r="V19" s="6">
        <v>22.6</v>
      </c>
      <c r="W19" s="6">
        <v>13.4</v>
      </c>
      <c r="X19" s="6">
        <v>7.8</v>
      </c>
    </row>
    <row r="20" spans="2:24" ht="16.5" thickBot="1" x14ac:dyDescent="0.3">
      <c r="B20" s="7" t="s">
        <v>35</v>
      </c>
      <c r="C20" s="8" t="s">
        <v>77</v>
      </c>
      <c r="D20" s="8" t="s">
        <v>77</v>
      </c>
      <c r="E20" s="8" t="s">
        <v>77</v>
      </c>
      <c r="F20" s="8" t="s">
        <v>77</v>
      </c>
      <c r="G20" s="8" t="s">
        <v>77</v>
      </c>
      <c r="H20" s="8" t="s">
        <v>77</v>
      </c>
      <c r="I20" s="8" t="s">
        <v>77</v>
      </c>
      <c r="J20" s="8" t="s">
        <v>77</v>
      </c>
      <c r="K20" s="8" t="s">
        <v>77</v>
      </c>
      <c r="L20" s="8" t="s">
        <v>77</v>
      </c>
      <c r="M20" s="8" t="s">
        <v>77</v>
      </c>
      <c r="N20" s="49">
        <v>1</v>
      </c>
      <c r="O20" s="8" t="s">
        <v>77</v>
      </c>
      <c r="P20" s="8">
        <v>0.4</v>
      </c>
      <c r="Q20" s="8">
        <v>0.6</v>
      </c>
      <c r="R20" s="8">
        <v>0.7</v>
      </c>
      <c r="S20" s="8">
        <v>4.9000000000000004</v>
      </c>
      <c r="T20" s="8">
        <v>0.3</v>
      </c>
      <c r="U20" s="8">
        <v>10.9</v>
      </c>
      <c r="V20" s="8">
        <v>15.8</v>
      </c>
      <c r="W20" s="8">
        <v>10.5</v>
      </c>
      <c r="X20" s="8">
        <v>7.6</v>
      </c>
    </row>
    <row r="21" spans="2:24" ht="16.5" thickBot="1" x14ac:dyDescent="0.3">
      <c r="B21" s="5" t="s">
        <v>36</v>
      </c>
      <c r="C21" s="6">
        <v>1.5</v>
      </c>
      <c r="D21" s="6">
        <v>5.2</v>
      </c>
      <c r="E21" s="6" t="s">
        <v>77</v>
      </c>
      <c r="F21" s="6">
        <v>1.2</v>
      </c>
      <c r="G21" s="6" t="s">
        <v>77</v>
      </c>
      <c r="H21" s="6" t="s">
        <v>77</v>
      </c>
      <c r="I21" s="6" t="s">
        <v>77</v>
      </c>
      <c r="J21" s="6" t="s">
        <v>77</v>
      </c>
      <c r="K21" s="6">
        <v>32.799999999999997</v>
      </c>
      <c r="L21" s="6" t="s">
        <v>77</v>
      </c>
      <c r="M21" s="6">
        <v>8.5</v>
      </c>
      <c r="N21" s="50">
        <v>1</v>
      </c>
      <c r="O21" s="6">
        <v>3.6</v>
      </c>
      <c r="P21" s="6" t="s">
        <v>77</v>
      </c>
      <c r="Q21" s="6">
        <v>0.6</v>
      </c>
      <c r="R21" s="6">
        <v>0.9</v>
      </c>
      <c r="S21" s="6">
        <v>2.2000000000000002</v>
      </c>
      <c r="T21" s="6">
        <v>0.6</v>
      </c>
      <c r="U21" s="6">
        <v>10.1</v>
      </c>
      <c r="V21" s="6">
        <v>17.5</v>
      </c>
      <c r="W21" s="6">
        <v>10.4</v>
      </c>
      <c r="X21" s="6">
        <v>8</v>
      </c>
    </row>
    <row r="22" spans="2:24" ht="16.5" thickBot="1" x14ac:dyDescent="0.3">
      <c r="B22" s="7" t="s">
        <v>37</v>
      </c>
      <c r="C22" s="8" t="s">
        <v>77</v>
      </c>
      <c r="D22" s="8">
        <v>4.5</v>
      </c>
      <c r="E22" s="8" t="s">
        <v>77</v>
      </c>
      <c r="F22" s="8" t="s">
        <v>77</v>
      </c>
      <c r="G22" s="8" t="s">
        <v>77</v>
      </c>
      <c r="H22" s="8" t="s">
        <v>77</v>
      </c>
      <c r="I22" s="8" t="s">
        <v>77</v>
      </c>
      <c r="J22" s="8" t="s">
        <v>77</v>
      </c>
      <c r="K22" s="8" t="s">
        <v>77</v>
      </c>
      <c r="L22" s="8" t="s">
        <v>77</v>
      </c>
      <c r="M22" s="8" t="s">
        <v>77</v>
      </c>
      <c r="N22" s="49">
        <v>0.9</v>
      </c>
      <c r="O22" s="8">
        <v>1.8</v>
      </c>
      <c r="P22" s="8">
        <v>0.2</v>
      </c>
      <c r="Q22" s="8">
        <v>0.5</v>
      </c>
      <c r="R22" s="8">
        <v>0.9</v>
      </c>
      <c r="S22" s="8">
        <v>2.8</v>
      </c>
      <c r="T22" s="8">
        <v>0.4</v>
      </c>
      <c r="U22" s="8">
        <v>11.2</v>
      </c>
      <c r="V22" s="8">
        <v>13.1</v>
      </c>
      <c r="W22" s="8">
        <v>11.7</v>
      </c>
      <c r="X22" s="8">
        <v>13.7</v>
      </c>
    </row>
    <row r="23" spans="2:24" ht="16.5" thickBot="1" x14ac:dyDescent="0.3">
      <c r="B23" s="5" t="s">
        <v>38</v>
      </c>
      <c r="C23" s="6">
        <v>2.2999999999999998</v>
      </c>
      <c r="D23" s="6">
        <v>2.2000000000000002</v>
      </c>
      <c r="E23" s="6">
        <v>1.3</v>
      </c>
      <c r="F23" s="6" t="s">
        <v>77</v>
      </c>
      <c r="G23" s="6">
        <v>2.2999999999999998</v>
      </c>
      <c r="H23" s="6">
        <v>7.4</v>
      </c>
      <c r="I23" s="6" t="s">
        <v>77</v>
      </c>
      <c r="J23" s="6" t="s">
        <v>77</v>
      </c>
      <c r="K23" s="6">
        <v>35.1</v>
      </c>
      <c r="L23" s="6">
        <v>23.4</v>
      </c>
      <c r="M23" s="6">
        <v>1.2</v>
      </c>
      <c r="N23" s="50">
        <v>1</v>
      </c>
      <c r="O23" s="6" t="s">
        <v>77</v>
      </c>
      <c r="P23" s="6" t="s">
        <v>77</v>
      </c>
      <c r="Q23" s="6">
        <v>0.7</v>
      </c>
      <c r="R23" s="6">
        <v>0.9</v>
      </c>
      <c r="S23" s="6">
        <v>2.8</v>
      </c>
      <c r="T23" s="6">
        <v>0.3</v>
      </c>
      <c r="U23" s="6">
        <v>10.4</v>
      </c>
      <c r="V23" s="6">
        <v>18</v>
      </c>
      <c r="W23" s="6">
        <v>13.8</v>
      </c>
      <c r="X23" s="6">
        <v>8.5</v>
      </c>
    </row>
    <row r="24" spans="2:24" ht="16.5" thickBot="1" x14ac:dyDescent="0.3">
      <c r="B24" s="7" t="s">
        <v>39</v>
      </c>
      <c r="C24" s="8" t="s">
        <v>77</v>
      </c>
      <c r="D24" s="8" t="s">
        <v>77</v>
      </c>
      <c r="E24" s="8" t="s">
        <v>77</v>
      </c>
      <c r="F24" s="8" t="s">
        <v>77</v>
      </c>
      <c r="G24" s="8" t="s">
        <v>77</v>
      </c>
      <c r="H24" s="8" t="s">
        <v>77</v>
      </c>
      <c r="I24" s="8" t="s">
        <v>77</v>
      </c>
      <c r="J24" s="8" t="s">
        <v>77</v>
      </c>
      <c r="K24" s="8" t="s">
        <v>77</v>
      </c>
      <c r="L24" s="8" t="s">
        <v>77</v>
      </c>
      <c r="M24" s="8" t="s">
        <v>77</v>
      </c>
      <c r="N24" s="49">
        <v>1.2</v>
      </c>
      <c r="O24" s="8" t="s">
        <v>77</v>
      </c>
      <c r="P24" s="8" t="s">
        <v>77</v>
      </c>
      <c r="Q24" s="8">
        <v>0.6</v>
      </c>
      <c r="R24" s="8">
        <v>1.1000000000000001</v>
      </c>
      <c r="S24" s="8">
        <v>6.8</v>
      </c>
      <c r="T24" s="8">
        <v>0.4</v>
      </c>
      <c r="U24" s="8">
        <v>12.3</v>
      </c>
      <c r="V24" s="8">
        <v>24.5</v>
      </c>
      <c r="W24" s="8">
        <v>13.2</v>
      </c>
      <c r="X24" s="8">
        <v>9.6999999999999993</v>
      </c>
    </row>
    <row r="25" spans="2:24" ht="16.5" thickBot="1" x14ac:dyDescent="0.3">
      <c r="B25" s="5" t="s">
        <v>40</v>
      </c>
      <c r="C25" s="6" t="s">
        <v>77</v>
      </c>
      <c r="D25" s="6" t="s">
        <v>77</v>
      </c>
      <c r="E25" s="6">
        <v>1.5</v>
      </c>
      <c r="F25" s="6" t="s">
        <v>77</v>
      </c>
      <c r="G25" s="6" t="s">
        <v>77</v>
      </c>
      <c r="H25" s="6">
        <v>10.9</v>
      </c>
      <c r="I25" s="6" t="s">
        <v>77</v>
      </c>
      <c r="J25" s="6" t="s">
        <v>77</v>
      </c>
      <c r="K25" s="6" t="s">
        <v>77</v>
      </c>
      <c r="L25" s="6" t="s">
        <v>77</v>
      </c>
      <c r="M25" s="6" t="s">
        <v>77</v>
      </c>
      <c r="N25" s="50">
        <v>1.3</v>
      </c>
      <c r="O25" s="6" t="s">
        <v>77</v>
      </c>
      <c r="P25" s="6">
        <v>1.6</v>
      </c>
      <c r="Q25" s="6">
        <v>0.9</v>
      </c>
      <c r="R25" s="6">
        <v>1.1000000000000001</v>
      </c>
      <c r="S25" s="6">
        <v>12.2</v>
      </c>
      <c r="T25" s="6">
        <v>0.5</v>
      </c>
      <c r="U25" s="6">
        <v>8</v>
      </c>
      <c r="V25" s="6">
        <v>15.4</v>
      </c>
      <c r="W25" s="6">
        <v>12.4</v>
      </c>
      <c r="X25" s="6">
        <v>6</v>
      </c>
    </row>
    <row r="26" spans="2:24" ht="16.5" thickBot="1" x14ac:dyDescent="0.3">
      <c r="B26" s="7" t="s">
        <v>41</v>
      </c>
      <c r="C26" s="8" t="s">
        <v>77</v>
      </c>
      <c r="D26" s="8" t="s">
        <v>77</v>
      </c>
      <c r="E26" s="8" t="s">
        <v>77</v>
      </c>
      <c r="F26" s="8" t="s">
        <v>77</v>
      </c>
      <c r="G26" s="8" t="s">
        <v>77</v>
      </c>
      <c r="H26" s="8" t="s">
        <v>77</v>
      </c>
      <c r="I26" s="8" t="s">
        <v>77</v>
      </c>
      <c r="J26" s="8" t="s">
        <v>77</v>
      </c>
      <c r="K26" s="8" t="s">
        <v>77</v>
      </c>
      <c r="L26" s="8" t="s">
        <v>77</v>
      </c>
      <c r="M26" s="8" t="s">
        <v>77</v>
      </c>
      <c r="N26" s="49">
        <v>1.2</v>
      </c>
      <c r="O26" s="8" t="s">
        <v>77</v>
      </c>
      <c r="P26" s="8">
        <v>1.4</v>
      </c>
      <c r="Q26" s="8">
        <v>0.8</v>
      </c>
      <c r="R26" s="8">
        <v>1.5</v>
      </c>
      <c r="S26" s="8">
        <v>11.7</v>
      </c>
      <c r="T26" s="8" t="s">
        <v>77</v>
      </c>
      <c r="U26" s="8">
        <v>13.8</v>
      </c>
      <c r="V26" s="8">
        <v>13.3</v>
      </c>
      <c r="W26" s="8">
        <v>9.9</v>
      </c>
      <c r="X26" s="8">
        <v>7.5</v>
      </c>
    </row>
    <row r="27" spans="2:24" ht="16.5" thickBot="1" x14ac:dyDescent="0.3">
      <c r="B27" s="5" t="s">
        <v>42</v>
      </c>
      <c r="C27" s="6">
        <v>4.2</v>
      </c>
      <c r="D27" s="6" t="s">
        <v>77</v>
      </c>
      <c r="E27" s="6" t="s">
        <v>77</v>
      </c>
      <c r="F27" s="6" t="s">
        <v>77</v>
      </c>
      <c r="G27" s="6" t="s">
        <v>77</v>
      </c>
      <c r="H27" s="6" t="s">
        <v>77</v>
      </c>
      <c r="I27" s="6" t="s">
        <v>77</v>
      </c>
      <c r="J27" s="6" t="s">
        <v>77</v>
      </c>
      <c r="K27" s="6" t="s">
        <v>77</v>
      </c>
      <c r="L27" s="6" t="s">
        <v>77</v>
      </c>
      <c r="M27" s="6" t="s">
        <v>77</v>
      </c>
      <c r="N27" s="50">
        <v>0.9</v>
      </c>
      <c r="O27" s="6" t="s">
        <v>77</v>
      </c>
      <c r="P27" s="6">
        <v>0.4</v>
      </c>
      <c r="Q27" s="6">
        <v>0.9</v>
      </c>
      <c r="R27" s="6">
        <v>1.1000000000000001</v>
      </c>
      <c r="S27" s="6">
        <v>9.6999999999999993</v>
      </c>
      <c r="T27" s="6">
        <v>0.3</v>
      </c>
      <c r="U27" s="6">
        <v>12.8</v>
      </c>
      <c r="V27" s="6">
        <v>17.100000000000001</v>
      </c>
      <c r="W27" s="6">
        <v>13.7</v>
      </c>
      <c r="X27" s="6">
        <v>12</v>
      </c>
    </row>
    <row r="28" spans="2:24" ht="16.5" thickBot="1" x14ac:dyDescent="0.3">
      <c r="B28" s="7" t="s">
        <v>43</v>
      </c>
      <c r="C28" s="8">
        <v>2</v>
      </c>
      <c r="D28" s="8">
        <v>4.3</v>
      </c>
      <c r="E28" s="8" t="s">
        <v>77</v>
      </c>
      <c r="F28" s="8">
        <v>1</v>
      </c>
      <c r="G28" s="8" t="s">
        <v>77</v>
      </c>
      <c r="H28" s="8">
        <v>6.1</v>
      </c>
      <c r="I28" s="8" t="s">
        <v>77</v>
      </c>
      <c r="J28" s="8">
        <v>17.100000000000001</v>
      </c>
      <c r="K28" s="8">
        <v>13.6</v>
      </c>
      <c r="L28" s="8">
        <v>14.7</v>
      </c>
      <c r="M28" s="8">
        <v>32.6</v>
      </c>
      <c r="N28" s="49">
        <v>0.7</v>
      </c>
      <c r="O28" s="8">
        <v>3.1</v>
      </c>
      <c r="P28" s="8" t="s">
        <v>77</v>
      </c>
      <c r="Q28" s="8">
        <v>0.6</v>
      </c>
      <c r="R28" s="8">
        <v>1.1000000000000001</v>
      </c>
      <c r="S28" s="8">
        <v>3.9</v>
      </c>
      <c r="T28" s="8">
        <v>0.3</v>
      </c>
      <c r="U28" s="8">
        <v>12.3</v>
      </c>
      <c r="V28" s="8">
        <v>17.7</v>
      </c>
      <c r="W28" s="8">
        <v>14.7</v>
      </c>
      <c r="X28" s="8">
        <v>8.3000000000000007</v>
      </c>
    </row>
    <row r="29" spans="2:24" ht="16.5" thickBot="1" x14ac:dyDescent="0.3">
      <c r="B29" s="5" t="s">
        <v>44</v>
      </c>
      <c r="C29" s="6">
        <v>1.6</v>
      </c>
      <c r="D29" s="6">
        <v>4.2</v>
      </c>
      <c r="E29" s="115"/>
      <c r="F29" s="6">
        <v>1</v>
      </c>
      <c r="G29" s="115"/>
      <c r="H29" s="6">
        <v>7.9</v>
      </c>
      <c r="I29" s="6">
        <v>0.9</v>
      </c>
      <c r="J29" s="6">
        <v>4.3</v>
      </c>
      <c r="K29" s="6">
        <v>7.6</v>
      </c>
      <c r="L29" s="6">
        <v>9.1999999999999993</v>
      </c>
      <c r="M29" s="6">
        <v>4</v>
      </c>
      <c r="N29" s="50">
        <v>1.1000000000000001</v>
      </c>
      <c r="O29" s="6">
        <v>3.5</v>
      </c>
      <c r="P29" s="6" t="s">
        <v>77</v>
      </c>
      <c r="Q29" s="6">
        <v>0.7</v>
      </c>
      <c r="R29" s="6">
        <v>0.8</v>
      </c>
      <c r="S29" s="6">
        <v>2.9</v>
      </c>
      <c r="T29" s="6">
        <v>0.5</v>
      </c>
      <c r="U29" s="6">
        <v>14.4</v>
      </c>
      <c r="V29" s="6">
        <v>18.7</v>
      </c>
      <c r="W29" s="6">
        <v>14</v>
      </c>
      <c r="X29" s="6">
        <v>7.9</v>
      </c>
    </row>
    <row r="30" spans="2:24" ht="16.5" thickBot="1" x14ac:dyDescent="0.3">
      <c r="B30" s="7" t="s">
        <v>45</v>
      </c>
      <c r="C30" s="8">
        <v>2.8</v>
      </c>
      <c r="D30" s="8">
        <v>4.3</v>
      </c>
      <c r="E30" s="8" t="s">
        <v>77</v>
      </c>
      <c r="F30" s="8">
        <v>1</v>
      </c>
      <c r="G30" s="8">
        <v>1.2</v>
      </c>
      <c r="H30" s="8">
        <v>6.6</v>
      </c>
      <c r="I30" s="8">
        <v>0.8</v>
      </c>
      <c r="J30" s="8" t="s">
        <v>77</v>
      </c>
      <c r="K30" s="8">
        <v>27.4</v>
      </c>
      <c r="L30" s="8">
        <v>26.4</v>
      </c>
      <c r="M30" s="8">
        <v>28.4</v>
      </c>
      <c r="N30" s="49">
        <v>1.3</v>
      </c>
      <c r="O30" s="8" t="s">
        <v>77</v>
      </c>
      <c r="P30" s="8">
        <v>0.6</v>
      </c>
      <c r="Q30" s="8">
        <v>0.9</v>
      </c>
      <c r="R30" s="8">
        <v>0.8</v>
      </c>
      <c r="S30" s="8">
        <v>4.7</v>
      </c>
      <c r="T30" s="8">
        <v>0.5</v>
      </c>
      <c r="U30" s="8">
        <v>9.6</v>
      </c>
      <c r="V30" s="8">
        <v>18.8</v>
      </c>
      <c r="W30" s="8">
        <v>15.3</v>
      </c>
      <c r="X30" s="8">
        <v>10.9</v>
      </c>
    </row>
    <row r="31" spans="2:24" ht="16.5" thickBot="1" x14ac:dyDescent="0.3">
      <c r="B31" s="5" t="s">
        <v>46</v>
      </c>
      <c r="C31" s="6">
        <v>2.8</v>
      </c>
      <c r="D31" s="6">
        <v>3.7</v>
      </c>
      <c r="E31" s="6" t="s">
        <v>77</v>
      </c>
      <c r="F31" s="6">
        <v>1</v>
      </c>
      <c r="G31" s="6" t="s">
        <v>77</v>
      </c>
      <c r="H31" s="6">
        <v>6</v>
      </c>
      <c r="I31" s="6">
        <v>2.1</v>
      </c>
      <c r="J31" s="6">
        <v>10.8</v>
      </c>
      <c r="K31" s="6">
        <v>16.8</v>
      </c>
      <c r="L31" s="6">
        <v>19</v>
      </c>
      <c r="M31" s="6">
        <v>11.1</v>
      </c>
      <c r="N31" s="50">
        <v>0.6</v>
      </c>
      <c r="O31" s="6">
        <v>1.9</v>
      </c>
      <c r="P31" s="115"/>
      <c r="Q31" s="6">
        <v>0.5</v>
      </c>
      <c r="R31" s="6">
        <v>1.2</v>
      </c>
      <c r="S31" s="6">
        <v>1.9</v>
      </c>
      <c r="T31" s="6">
        <v>0.3</v>
      </c>
      <c r="U31" s="6">
        <v>13.9</v>
      </c>
      <c r="V31" s="6">
        <v>17.600000000000001</v>
      </c>
      <c r="W31" s="6">
        <v>9.8000000000000007</v>
      </c>
      <c r="X31" s="6">
        <v>11.1</v>
      </c>
    </row>
    <row r="32" spans="2:24" ht="16.5" thickBot="1" x14ac:dyDescent="0.3">
      <c r="B32" s="7" t="s">
        <v>47</v>
      </c>
      <c r="C32" s="8" t="s">
        <v>77</v>
      </c>
      <c r="D32" s="8" t="s">
        <v>77</v>
      </c>
      <c r="E32" s="8" t="s">
        <v>77</v>
      </c>
      <c r="F32" s="8" t="s">
        <v>77</v>
      </c>
      <c r="G32" s="8" t="s">
        <v>77</v>
      </c>
      <c r="H32" s="8" t="s">
        <v>77</v>
      </c>
      <c r="I32" s="8" t="s">
        <v>77</v>
      </c>
      <c r="J32" s="8" t="s">
        <v>77</v>
      </c>
      <c r="K32" s="8" t="s">
        <v>77</v>
      </c>
      <c r="L32" s="8" t="s">
        <v>77</v>
      </c>
      <c r="M32" s="8" t="s">
        <v>77</v>
      </c>
      <c r="N32" s="49">
        <v>0.7</v>
      </c>
      <c r="O32" s="8">
        <v>3.6</v>
      </c>
      <c r="P32" s="8" t="s">
        <v>77</v>
      </c>
      <c r="Q32" s="8">
        <v>0.4</v>
      </c>
      <c r="R32" s="8">
        <v>0.7</v>
      </c>
      <c r="S32" s="8">
        <v>2.7</v>
      </c>
      <c r="T32" s="8">
        <v>0.7</v>
      </c>
      <c r="U32" s="8">
        <v>14.7</v>
      </c>
      <c r="V32" s="8">
        <v>21.2</v>
      </c>
      <c r="W32" s="8">
        <v>10.8</v>
      </c>
      <c r="X32" s="8">
        <v>11.5</v>
      </c>
    </row>
    <row r="33" spans="2:24" ht="16.5" thickBot="1" x14ac:dyDescent="0.3">
      <c r="B33" s="5" t="s">
        <v>48</v>
      </c>
      <c r="C33" s="6" t="s">
        <v>77</v>
      </c>
      <c r="D33" s="6" t="s">
        <v>77</v>
      </c>
      <c r="E33" s="6" t="s">
        <v>77</v>
      </c>
      <c r="F33" s="6" t="s">
        <v>77</v>
      </c>
      <c r="G33" s="6" t="s">
        <v>77</v>
      </c>
      <c r="H33" s="6" t="s">
        <v>77</v>
      </c>
      <c r="I33" s="6" t="s">
        <v>77</v>
      </c>
      <c r="J33" s="6" t="s">
        <v>77</v>
      </c>
      <c r="K33" s="6" t="s">
        <v>77</v>
      </c>
      <c r="L33" s="6" t="s">
        <v>77</v>
      </c>
      <c r="M33" s="6" t="s">
        <v>77</v>
      </c>
      <c r="N33" s="50">
        <v>0.8</v>
      </c>
      <c r="O33" s="6">
        <v>1.3</v>
      </c>
      <c r="P33" s="6" t="s">
        <v>77</v>
      </c>
      <c r="Q33" s="6">
        <v>0.6</v>
      </c>
      <c r="R33" s="6">
        <v>0.9</v>
      </c>
      <c r="S33" s="6">
        <v>2.7</v>
      </c>
      <c r="T33" s="6">
        <v>0.7</v>
      </c>
      <c r="U33" s="6">
        <v>11.1</v>
      </c>
      <c r="V33" s="6">
        <v>17</v>
      </c>
      <c r="W33" s="6">
        <v>6.1</v>
      </c>
      <c r="X33" s="6">
        <v>10.4</v>
      </c>
    </row>
    <row r="34" spans="2:24" ht="16.5" thickBot="1" x14ac:dyDescent="0.3">
      <c r="B34" s="7" t="s">
        <v>49</v>
      </c>
      <c r="C34" s="8">
        <v>1.5</v>
      </c>
      <c r="D34" s="8">
        <v>3.2</v>
      </c>
      <c r="E34" s="8" t="s">
        <v>77</v>
      </c>
      <c r="F34" s="8">
        <v>0.4</v>
      </c>
      <c r="G34" s="8" t="s">
        <v>77</v>
      </c>
      <c r="H34" s="8" t="s">
        <v>77</v>
      </c>
      <c r="I34" s="8">
        <v>1.4</v>
      </c>
      <c r="J34" s="8">
        <v>17.8</v>
      </c>
      <c r="K34" s="8">
        <v>26.9</v>
      </c>
      <c r="L34" s="8">
        <v>15.5</v>
      </c>
      <c r="M34" s="8">
        <v>17.100000000000001</v>
      </c>
      <c r="N34" s="49">
        <v>1</v>
      </c>
      <c r="O34" s="8" t="s">
        <v>77</v>
      </c>
      <c r="P34" s="8" t="s">
        <v>77</v>
      </c>
      <c r="Q34" s="8">
        <v>0.5</v>
      </c>
      <c r="R34" s="8">
        <v>0</v>
      </c>
      <c r="S34" s="8">
        <v>2.9</v>
      </c>
      <c r="T34" s="8">
        <v>0.9</v>
      </c>
      <c r="U34" s="8">
        <v>11.1</v>
      </c>
      <c r="V34" s="8">
        <v>15.4</v>
      </c>
      <c r="W34" s="8">
        <v>18</v>
      </c>
      <c r="X34" s="8">
        <v>7.9</v>
      </c>
    </row>
    <row r="35" spans="2:24" ht="16.5" thickBot="1" x14ac:dyDescent="0.3">
      <c r="B35" s="5" t="s">
        <v>78</v>
      </c>
      <c r="C35" s="15">
        <v>1.9</v>
      </c>
      <c r="D35" s="15">
        <v>4</v>
      </c>
      <c r="E35" s="15">
        <v>1.5</v>
      </c>
      <c r="F35" s="15">
        <v>0.9</v>
      </c>
      <c r="G35" s="15">
        <v>1.6</v>
      </c>
      <c r="H35" s="15">
        <v>7.3</v>
      </c>
      <c r="I35" s="15">
        <v>1.4</v>
      </c>
      <c r="J35" s="15">
        <v>14.2</v>
      </c>
      <c r="K35" s="15">
        <v>17.7</v>
      </c>
      <c r="L35" s="15">
        <v>15.7</v>
      </c>
      <c r="M35" s="15">
        <v>12.6</v>
      </c>
      <c r="N35" s="59">
        <v>1</v>
      </c>
      <c r="O35" s="15">
        <v>2.7</v>
      </c>
      <c r="P35" s="15">
        <v>1.4</v>
      </c>
      <c r="Q35" s="15">
        <v>0.6</v>
      </c>
      <c r="R35" s="15">
        <v>1</v>
      </c>
      <c r="S35" s="15">
        <v>8.9</v>
      </c>
      <c r="T35" s="15">
        <v>0.4</v>
      </c>
      <c r="U35" s="15">
        <v>13.9</v>
      </c>
      <c r="V35" s="15">
        <v>18.2</v>
      </c>
      <c r="W35" s="15">
        <v>13.3</v>
      </c>
      <c r="X35" s="15">
        <v>8.9</v>
      </c>
    </row>
    <row r="36" spans="2:24" x14ac:dyDescent="0.25">
      <c r="B36" s="20" t="s">
        <v>425</v>
      </c>
    </row>
  </sheetData>
  <mergeCells count="2">
    <mergeCell ref="N3:X3"/>
    <mergeCell ref="C3:M3"/>
  </mergeCells>
  <hyperlinks>
    <hyperlink ref="A1" location="'List of Tables &amp; Figure'!A1" display="'List of Tables &amp; Figure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36"/>
  <sheetViews>
    <sheetView topLeftCell="A25" workbookViewId="0">
      <selection activeCell="I14" sqref="I14"/>
    </sheetView>
  </sheetViews>
  <sheetFormatPr defaultRowHeight="15.75" x14ac:dyDescent="0.25"/>
  <cols>
    <col min="1" max="1" width="9.140625" style="1"/>
    <col min="2" max="2" width="12" style="1" bestFit="1" customWidth="1"/>
    <col min="3" max="16384" width="9.140625" style="1"/>
  </cols>
  <sheetData>
    <row r="1" spans="1:24" s="121" customFormat="1" ht="16.5" x14ac:dyDescent="0.3">
      <c r="A1" s="120" t="s">
        <v>452</v>
      </c>
    </row>
    <row r="2" spans="1:24" s="116" customFormat="1" ht="16.5" thickBot="1" x14ac:dyDescent="0.3">
      <c r="B2" s="2" t="s">
        <v>549</v>
      </c>
      <c r="C2" s="116" t="s">
        <v>162</v>
      </c>
    </row>
    <row r="3" spans="1:24" ht="16.5" thickBot="1" x14ac:dyDescent="0.3">
      <c r="B3" s="99" t="s">
        <v>15</v>
      </c>
      <c r="C3" s="232" t="s">
        <v>160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 t="s">
        <v>161</v>
      </c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4" ht="60.75" thickBot="1" x14ac:dyDescent="0.3">
      <c r="B4" s="119"/>
      <c r="C4" s="100" t="s">
        <v>54</v>
      </c>
      <c r="D4" s="101" t="s">
        <v>56</v>
      </c>
      <c r="E4" s="100" t="s">
        <v>55</v>
      </c>
      <c r="F4" s="101" t="s">
        <v>157</v>
      </c>
      <c r="G4" s="101" t="s">
        <v>158</v>
      </c>
      <c r="H4" s="101" t="s">
        <v>57</v>
      </c>
      <c r="I4" s="100" t="s">
        <v>98</v>
      </c>
      <c r="J4" s="100" t="s">
        <v>59</v>
      </c>
      <c r="K4" s="101" t="s">
        <v>63</v>
      </c>
      <c r="L4" s="101" t="s">
        <v>64</v>
      </c>
      <c r="M4" s="101" t="s">
        <v>62</v>
      </c>
      <c r="N4" s="102" t="s">
        <v>54</v>
      </c>
      <c r="O4" s="101" t="s">
        <v>56</v>
      </c>
      <c r="P4" s="100" t="s">
        <v>55</v>
      </c>
      <c r="Q4" s="101" t="s">
        <v>157</v>
      </c>
      <c r="R4" s="101" t="s">
        <v>158</v>
      </c>
      <c r="S4" s="101" t="s">
        <v>57</v>
      </c>
      <c r="T4" s="100" t="s">
        <v>98</v>
      </c>
      <c r="U4" s="100" t="s">
        <v>59</v>
      </c>
      <c r="V4" s="101" t="s">
        <v>63</v>
      </c>
      <c r="W4" s="101" t="s">
        <v>64</v>
      </c>
      <c r="X4" s="101" t="s">
        <v>62</v>
      </c>
    </row>
    <row r="5" spans="1:24" ht="16.5" thickBot="1" x14ac:dyDescent="0.3">
      <c r="B5" s="25" t="s">
        <v>20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27">
        <v>1</v>
      </c>
      <c r="O5" s="115"/>
      <c r="P5" s="115"/>
      <c r="Q5" s="103">
        <v>0.6</v>
      </c>
      <c r="R5" s="103">
        <v>0.9</v>
      </c>
      <c r="S5" s="103">
        <v>1.2</v>
      </c>
      <c r="T5" s="103">
        <v>0.7</v>
      </c>
      <c r="U5" s="103">
        <v>10.7</v>
      </c>
      <c r="V5" s="103">
        <v>18.600000000000001</v>
      </c>
      <c r="W5" s="103">
        <v>7.7</v>
      </c>
      <c r="X5" s="103">
        <v>6.9</v>
      </c>
    </row>
    <row r="6" spans="1:24" ht="16.5" thickBot="1" x14ac:dyDescent="0.3">
      <c r="B6" s="28" t="s">
        <v>21</v>
      </c>
      <c r="C6" s="104">
        <v>2.5</v>
      </c>
      <c r="D6" s="104">
        <v>4.4000000000000004</v>
      </c>
      <c r="E6" s="117"/>
      <c r="F6" s="117"/>
      <c r="G6" s="117"/>
      <c r="H6" s="117"/>
      <c r="I6" s="117"/>
      <c r="J6" s="117"/>
      <c r="K6" s="117"/>
      <c r="L6" s="117"/>
      <c r="M6" s="117"/>
      <c r="N6" s="30">
        <v>1.2</v>
      </c>
      <c r="O6" s="104">
        <v>2</v>
      </c>
      <c r="P6" s="117"/>
      <c r="Q6" s="104">
        <v>0.7</v>
      </c>
      <c r="R6" s="104">
        <v>0.6</v>
      </c>
      <c r="S6" s="104">
        <v>3</v>
      </c>
      <c r="T6" s="104">
        <v>0.4</v>
      </c>
      <c r="U6" s="104">
        <v>12</v>
      </c>
      <c r="V6" s="104">
        <v>17</v>
      </c>
      <c r="W6" s="104">
        <v>11.4</v>
      </c>
      <c r="X6" s="104">
        <v>7.9</v>
      </c>
    </row>
    <row r="7" spans="1:24" ht="16.5" thickBot="1" x14ac:dyDescent="0.3">
      <c r="B7" s="25" t="s">
        <v>22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27">
        <v>1.2</v>
      </c>
      <c r="O7" s="115"/>
      <c r="P7" s="115"/>
      <c r="Q7" s="103">
        <v>1</v>
      </c>
      <c r="R7" s="103">
        <v>1.1000000000000001</v>
      </c>
      <c r="S7" s="103">
        <v>5.7</v>
      </c>
      <c r="T7" s="103">
        <v>0.8</v>
      </c>
      <c r="U7" s="103">
        <v>13.2</v>
      </c>
      <c r="V7" s="103">
        <v>19.399999999999999</v>
      </c>
      <c r="W7" s="103">
        <v>14.8</v>
      </c>
      <c r="X7" s="103">
        <v>8.5</v>
      </c>
    </row>
    <row r="8" spans="1:24" ht="16.5" thickBot="1" x14ac:dyDescent="0.3">
      <c r="B8" s="28" t="s">
        <v>23</v>
      </c>
      <c r="C8" s="104">
        <v>2.5</v>
      </c>
      <c r="D8" s="104">
        <v>4.0999999999999996</v>
      </c>
      <c r="E8" s="117"/>
      <c r="F8" s="117"/>
      <c r="G8" s="117"/>
      <c r="H8" s="117"/>
      <c r="I8" s="117"/>
      <c r="J8" s="117"/>
      <c r="K8" s="117"/>
      <c r="L8" s="117"/>
      <c r="M8" s="117"/>
      <c r="N8" s="30">
        <v>1.3</v>
      </c>
      <c r="O8" s="104">
        <v>2.6</v>
      </c>
      <c r="P8" s="117"/>
      <c r="Q8" s="104">
        <v>0.8</v>
      </c>
      <c r="R8" s="104">
        <v>0.7</v>
      </c>
      <c r="S8" s="104">
        <v>2.1</v>
      </c>
      <c r="T8" s="104">
        <v>0.3</v>
      </c>
      <c r="U8" s="104">
        <v>18.2</v>
      </c>
      <c r="V8" s="104">
        <v>10.4</v>
      </c>
      <c r="W8" s="104">
        <v>7.6</v>
      </c>
      <c r="X8" s="104">
        <v>8.6</v>
      </c>
    </row>
    <row r="9" spans="1:24" ht="16.5" thickBot="1" x14ac:dyDescent="0.3">
      <c r="B9" s="25" t="s">
        <v>24</v>
      </c>
      <c r="C9" s="103">
        <v>2.5</v>
      </c>
      <c r="D9" s="103">
        <v>4.0999999999999996</v>
      </c>
      <c r="E9" s="115"/>
      <c r="F9" s="115"/>
      <c r="G9" s="115"/>
      <c r="H9" s="115"/>
      <c r="I9" s="115"/>
      <c r="J9" s="115"/>
      <c r="K9" s="115"/>
      <c r="L9" s="115"/>
      <c r="M9" s="115"/>
      <c r="N9" s="27">
        <v>0.9</v>
      </c>
      <c r="O9" s="103">
        <v>2.7</v>
      </c>
      <c r="P9" s="115"/>
      <c r="Q9" s="103">
        <v>0.7</v>
      </c>
      <c r="R9" s="103">
        <v>0.8</v>
      </c>
      <c r="S9" s="103">
        <v>2.2000000000000002</v>
      </c>
      <c r="T9" s="103">
        <v>0.5</v>
      </c>
      <c r="U9" s="103">
        <v>16.399999999999999</v>
      </c>
      <c r="V9" s="103">
        <v>14.7</v>
      </c>
      <c r="W9" s="103">
        <v>9.3000000000000007</v>
      </c>
      <c r="X9" s="103">
        <v>8.8000000000000007</v>
      </c>
    </row>
    <row r="10" spans="1:24" ht="16.5" thickBot="1" x14ac:dyDescent="0.3">
      <c r="B10" s="28" t="s">
        <v>25</v>
      </c>
      <c r="C10" s="117"/>
      <c r="D10" s="117"/>
      <c r="E10" s="117"/>
      <c r="F10" s="117"/>
      <c r="G10" s="117"/>
      <c r="H10" s="104">
        <v>25</v>
      </c>
      <c r="I10" s="117"/>
      <c r="J10" s="117"/>
      <c r="K10" s="117"/>
      <c r="L10" s="117"/>
      <c r="M10" s="117"/>
      <c r="N10" s="30">
        <v>1.5</v>
      </c>
      <c r="O10" s="117"/>
      <c r="P10" s="104">
        <v>0.7</v>
      </c>
      <c r="Q10" s="104">
        <v>0.5</v>
      </c>
      <c r="R10" s="104">
        <v>1</v>
      </c>
      <c r="S10" s="104">
        <v>4.3</v>
      </c>
      <c r="T10" s="104">
        <v>0.5</v>
      </c>
      <c r="U10" s="104">
        <v>14.7</v>
      </c>
      <c r="V10" s="104">
        <v>14</v>
      </c>
      <c r="W10" s="104">
        <v>7.5</v>
      </c>
      <c r="X10" s="104">
        <v>7.5</v>
      </c>
    </row>
    <row r="11" spans="1:24" ht="16.5" thickBot="1" x14ac:dyDescent="0.3">
      <c r="B11" s="25" t="s">
        <v>26</v>
      </c>
      <c r="C11" s="103">
        <v>2.5</v>
      </c>
      <c r="D11" s="103">
        <v>3.2</v>
      </c>
      <c r="E11" s="115"/>
      <c r="F11" s="115"/>
      <c r="G11" s="115"/>
      <c r="H11" s="115"/>
      <c r="I11" s="103">
        <v>1.5</v>
      </c>
      <c r="J11" s="115"/>
      <c r="K11" s="115"/>
      <c r="L11" s="115"/>
      <c r="M11" s="115"/>
      <c r="N11" s="27">
        <v>1.2</v>
      </c>
      <c r="O11" s="103">
        <v>1.9</v>
      </c>
      <c r="P11" s="115"/>
      <c r="Q11" s="103">
        <v>0.7</v>
      </c>
      <c r="R11" s="103">
        <v>0.8</v>
      </c>
      <c r="S11" s="103">
        <v>3.6</v>
      </c>
      <c r="T11" s="103">
        <v>0.4</v>
      </c>
      <c r="U11" s="103">
        <v>20.9</v>
      </c>
      <c r="V11" s="103">
        <v>10.3</v>
      </c>
      <c r="W11" s="103">
        <v>10.4</v>
      </c>
      <c r="X11" s="103">
        <v>7.1</v>
      </c>
    </row>
    <row r="12" spans="1:24" ht="16.5" thickBot="1" x14ac:dyDescent="0.3">
      <c r="B12" s="28" t="s">
        <v>27</v>
      </c>
      <c r="C12" s="117"/>
      <c r="D12" s="117"/>
      <c r="E12" s="104">
        <v>2.8</v>
      </c>
      <c r="F12" s="117"/>
      <c r="G12" s="117"/>
      <c r="H12" s="104">
        <v>17.7</v>
      </c>
      <c r="I12" s="117"/>
      <c r="J12" s="117"/>
      <c r="K12" s="117"/>
      <c r="L12" s="117"/>
      <c r="M12" s="117"/>
      <c r="N12" s="30">
        <v>1.3</v>
      </c>
      <c r="O12" s="117"/>
      <c r="P12" s="104">
        <v>1</v>
      </c>
      <c r="Q12" s="104">
        <v>0.5</v>
      </c>
      <c r="R12" s="104">
        <v>0.8</v>
      </c>
      <c r="S12" s="104">
        <v>8.1</v>
      </c>
      <c r="T12" s="104">
        <v>0.4</v>
      </c>
      <c r="U12" s="104">
        <v>12.7</v>
      </c>
      <c r="V12" s="104">
        <v>9.4</v>
      </c>
      <c r="W12" s="104">
        <v>12.6</v>
      </c>
      <c r="X12" s="104">
        <v>5.0999999999999996</v>
      </c>
    </row>
    <row r="13" spans="1:24" ht="16.5" thickBot="1" x14ac:dyDescent="0.3">
      <c r="B13" s="25" t="s">
        <v>28</v>
      </c>
      <c r="C13" s="103">
        <v>2.5</v>
      </c>
      <c r="D13" s="103">
        <v>4.0999999999999996</v>
      </c>
      <c r="E13" s="115"/>
      <c r="F13" s="115"/>
      <c r="G13" s="115"/>
      <c r="H13" s="115"/>
      <c r="I13" s="115"/>
      <c r="J13" s="115"/>
      <c r="K13" s="115"/>
      <c r="L13" s="115"/>
      <c r="M13" s="115"/>
      <c r="N13" s="27">
        <v>1</v>
      </c>
      <c r="O13" s="103">
        <v>3</v>
      </c>
      <c r="P13" s="115"/>
      <c r="Q13" s="103">
        <v>0.8</v>
      </c>
      <c r="R13" s="103">
        <v>0.9</v>
      </c>
      <c r="S13" s="103">
        <v>4</v>
      </c>
      <c r="T13" s="103">
        <v>0.4</v>
      </c>
      <c r="U13" s="103">
        <v>18.100000000000001</v>
      </c>
      <c r="V13" s="103">
        <v>17.8</v>
      </c>
      <c r="W13" s="103">
        <v>12.6</v>
      </c>
      <c r="X13" s="103">
        <v>6.8</v>
      </c>
    </row>
    <row r="14" spans="1:24" ht="16.5" thickBot="1" x14ac:dyDescent="0.3">
      <c r="B14" s="28" t="s">
        <v>29</v>
      </c>
      <c r="C14" s="117"/>
      <c r="D14" s="104">
        <v>4.3</v>
      </c>
      <c r="E14" s="117"/>
      <c r="F14" s="117"/>
      <c r="G14" s="117"/>
      <c r="H14" s="117"/>
      <c r="I14" s="117"/>
      <c r="J14" s="117"/>
      <c r="K14" s="117"/>
      <c r="L14" s="117"/>
      <c r="M14" s="117"/>
      <c r="N14" s="30">
        <v>0.8</v>
      </c>
      <c r="O14" s="104">
        <v>3.4</v>
      </c>
      <c r="P14" s="117"/>
      <c r="Q14" s="104">
        <v>0.6</v>
      </c>
      <c r="R14" s="104">
        <v>0.7</v>
      </c>
      <c r="S14" s="104">
        <v>3.6</v>
      </c>
      <c r="T14" s="104">
        <v>0.4</v>
      </c>
      <c r="U14" s="104">
        <v>17</v>
      </c>
      <c r="V14" s="104">
        <v>13.8</v>
      </c>
      <c r="W14" s="104">
        <v>9.4</v>
      </c>
      <c r="X14" s="104">
        <v>7.1</v>
      </c>
    </row>
    <row r="15" spans="1:24" ht="16.5" thickBot="1" x14ac:dyDescent="0.3">
      <c r="B15" s="25" t="s">
        <v>30</v>
      </c>
      <c r="C15" s="103">
        <v>2</v>
      </c>
      <c r="D15" s="103">
        <v>3</v>
      </c>
      <c r="E15" s="115"/>
      <c r="F15" s="115"/>
      <c r="G15" s="115"/>
      <c r="H15" s="115"/>
      <c r="I15" s="115"/>
      <c r="J15" s="115"/>
      <c r="K15" s="115"/>
      <c r="L15" s="115"/>
      <c r="M15" s="115"/>
      <c r="N15" s="27">
        <v>0.6</v>
      </c>
      <c r="O15" s="115"/>
      <c r="P15" s="115"/>
      <c r="Q15" s="103">
        <v>0.7</v>
      </c>
      <c r="R15" s="103">
        <v>0.8</v>
      </c>
      <c r="S15" s="103">
        <v>2.1</v>
      </c>
      <c r="T15" s="103">
        <v>0.5</v>
      </c>
      <c r="U15" s="103">
        <v>17.2</v>
      </c>
      <c r="V15" s="103">
        <v>17.7</v>
      </c>
      <c r="W15" s="103">
        <v>10.6</v>
      </c>
      <c r="X15" s="103">
        <v>7.8</v>
      </c>
    </row>
    <row r="16" spans="1:24" ht="16.5" thickBot="1" x14ac:dyDescent="0.3">
      <c r="B16" s="28" t="s">
        <v>31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30">
        <v>1.3</v>
      </c>
      <c r="O16" s="117"/>
      <c r="P16" s="104">
        <v>0.8</v>
      </c>
      <c r="Q16" s="104">
        <v>0.7</v>
      </c>
      <c r="R16" s="104">
        <v>0.8</v>
      </c>
      <c r="S16" s="104">
        <v>3.8</v>
      </c>
      <c r="T16" s="104">
        <v>0.5</v>
      </c>
      <c r="U16" s="104">
        <v>13.5</v>
      </c>
      <c r="V16" s="104">
        <v>16.5</v>
      </c>
      <c r="W16" s="104">
        <v>12.1</v>
      </c>
      <c r="X16" s="104">
        <v>8.5</v>
      </c>
    </row>
    <row r="17" spans="2:24" ht="16.5" thickBot="1" x14ac:dyDescent="0.3">
      <c r="B17" s="25" t="s">
        <v>32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27">
        <v>1.5</v>
      </c>
      <c r="O17" s="115"/>
      <c r="P17" s="103">
        <v>0.3</v>
      </c>
      <c r="Q17" s="103">
        <v>0.7</v>
      </c>
      <c r="R17" s="103">
        <v>0.8</v>
      </c>
      <c r="S17" s="103">
        <v>4.8</v>
      </c>
      <c r="T17" s="103">
        <v>0.5</v>
      </c>
      <c r="U17" s="103">
        <v>14.9</v>
      </c>
      <c r="V17" s="103">
        <v>25.6</v>
      </c>
      <c r="W17" s="103">
        <v>18.2</v>
      </c>
      <c r="X17" s="103">
        <v>10</v>
      </c>
    </row>
    <row r="18" spans="2:24" ht="16.5" thickBot="1" x14ac:dyDescent="0.3">
      <c r="B18" s="28" t="s">
        <v>33</v>
      </c>
      <c r="C18" s="117"/>
      <c r="D18" s="117"/>
      <c r="E18" s="117"/>
      <c r="F18" s="117"/>
      <c r="G18" s="117"/>
      <c r="H18" s="117"/>
      <c r="I18" s="117"/>
      <c r="J18" s="117"/>
      <c r="K18" s="104">
        <v>9.6</v>
      </c>
      <c r="L18" s="117"/>
      <c r="M18" s="117"/>
      <c r="N18" s="30">
        <v>2</v>
      </c>
      <c r="O18" s="117"/>
      <c r="P18" s="104">
        <v>0.5</v>
      </c>
      <c r="Q18" s="104">
        <v>0.6</v>
      </c>
      <c r="R18" s="104">
        <v>1.2</v>
      </c>
      <c r="S18" s="104">
        <v>12.8</v>
      </c>
      <c r="T18" s="117"/>
      <c r="U18" s="117"/>
      <c r="V18" s="104">
        <v>21</v>
      </c>
      <c r="W18" s="117"/>
      <c r="X18" s="104">
        <v>9.1999999999999993</v>
      </c>
    </row>
    <row r="19" spans="2:24" ht="16.5" thickBot="1" x14ac:dyDescent="0.3">
      <c r="B19" s="25" t="s">
        <v>34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27">
        <v>1.4</v>
      </c>
      <c r="O19" s="115"/>
      <c r="P19" s="103">
        <v>1.4</v>
      </c>
      <c r="Q19" s="103">
        <v>0.5</v>
      </c>
      <c r="R19" s="103">
        <v>1</v>
      </c>
      <c r="S19" s="103">
        <v>12.8</v>
      </c>
      <c r="T19" s="103">
        <v>1</v>
      </c>
      <c r="U19" s="103">
        <v>9.1999999999999993</v>
      </c>
      <c r="V19" s="103">
        <v>15.3</v>
      </c>
      <c r="W19" s="103">
        <v>8.6</v>
      </c>
      <c r="X19" s="103">
        <v>7</v>
      </c>
    </row>
    <row r="20" spans="2:24" ht="16.5" thickBot="1" x14ac:dyDescent="0.3">
      <c r="B20" s="28" t="s">
        <v>35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30">
        <v>1.3</v>
      </c>
      <c r="O20" s="117"/>
      <c r="P20" s="104">
        <v>0.9</v>
      </c>
      <c r="Q20" s="104">
        <v>0.7</v>
      </c>
      <c r="R20" s="104">
        <v>0.8</v>
      </c>
      <c r="S20" s="104">
        <v>3.3</v>
      </c>
      <c r="T20" s="104">
        <v>0.4</v>
      </c>
      <c r="U20" s="104">
        <v>9.8000000000000007</v>
      </c>
      <c r="V20" s="104">
        <v>17.399999999999999</v>
      </c>
      <c r="W20" s="104">
        <v>11.4</v>
      </c>
      <c r="X20" s="104">
        <v>7.5</v>
      </c>
    </row>
    <row r="21" spans="2:24" ht="16.5" thickBot="1" x14ac:dyDescent="0.3">
      <c r="B21" s="25" t="s">
        <v>36</v>
      </c>
      <c r="C21" s="115"/>
      <c r="D21" s="103">
        <v>5.3</v>
      </c>
      <c r="E21" s="115"/>
      <c r="F21" s="115"/>
      <c r="G21" s="115"/>
      <c r="H21" s="115"/>
      <c r="I21" s="115"/>
      <c r="J21" s="115"/>
      <c r="K21" s="115"/>
      <c r="L21" s="115"/>
      <c r="M21" s="115"/>
      <c r="N21" s="27">
        <v>1.4</v>
      </c>
      <c r="O21" s="103">
        <v>3.9</v>
      </c>
      <c r="P21" s="115"/>
      <c r="Q21" s="103">
        <v>0.8</v>
      </c>
      <c r="R21" s="103">
        <v>0.9</v>
      </c>
      <c r="S21" s="103">
        <v>8.1</v>
      </c>
      <c r="T21" s="103">
        <v>0.7</v>
      </c>
      <c r="U21" s="103">
        <v>8.3000000000000007</v>
      </c>
      <c r="V21" s="103">
        <v>17.399999999999999</v>
      </c>
      <c r="W21" s="103">
        <v>22.2</v>
      </c>
      <c r="X21" s="103">
        <v>8.8000000000000007</v>
      </c>
    </row>
    <row r="22" spans="2:24" ht="16.5" thickBot="1" x14ac:dyDescent="0.3">
      <c r="B22" s="28" t="s">
        <v>37</v>
      </c>
      <c r="C22" s="117"/>
      <c r="D22" s="104">
        <v>4.0999999999999996</v>
      </c>
      <c r="E22" s="117"/>
      <c r="F22" s="117"/>
      <c r="G22" s="117"/>
      <c r="H22" s="117"/>
      <c r="I22" s="117"/>
      <c r="J22" s="117"/>
      <c r="K22" s="117"/>
      <c r="L22" s="117"/>
      <c r="M22" s="117"/>
      <c r="N22" s="30">
        <v>1.1000000000000001</v>
      </c>
      <c r="O22" s="104">
        <v>2.7</v>
      </c>
      <c r="P22" s="104">
        <v>0.3</v>
      </c>
      <c r="Q22" s="104">
        <v>0.7</v>
      </c>
      <c r="R22" s="104">
        <v>1</v>
      </c>
      <c r="S22" s="104">
        <v>3</v>
      </c>
      <c r="T22" s="104">
        <v>0.5</v>
      </c>
      <c r="U22" s="104">
        <v>11.5</v>
      </c>
      <c r="V22" s="104">
        <v>20.7</v>
      </c>
      <c r="W22" s="104">
        <v>14.5</v>
      </c>
      <c r="X22" s="104">
        <v>10.7</v>
      </c>
    </row>
    <row r="23" spans="2:24" ht="16.5" thickBot="1" x14ac:dyDescent="0.3">
      <c r="B23" s="25" t="s">
        <v>38</v>
      </c>
      <c r="C23" s="115"/>
      <c r="D23" s="103">
        <v>4.5</v>
      </c>
      <c r="E23" s="103">
        <v>2.7</v>
      </c>
      <c r="F23" s="115"/>
      <c r="G23" s="115"/>
      <c r="H23" s="115"/>
      <c r="I23" s="115"/>
      <c r="J23" s="115"/>
      <c r="K23" s="115"/>
      <c r="L23" s="115"/>
      <c r="M23" s="115"/>
      <c r="N23" s="27">
        <v>1.1000000000000001</v>
      </c>
      <c r="O23" s="115"/>
      <c r="P23" s="103">
        <v>0.8</v>
      </c>
      <c r="Q23" s="103">
        <v>0.6</v>
      </c>
      <c r="R23" s="103">
        <v>1.1000000000000001</v>
      </c>
      <c r="S23" s="103">
        <v>5.0999999999999996</v>
      </c>
      <c r="T23" s="103">
        <v>0.6</v>
      </c>
      <c r="U23" s="103">
        <v>13.9</v>
      </c>
      <c r="V23" s="103">
        <v>19.899999999999999</v>
      </c>
      <c r="W23" s="103">
        <v>12.1</v>
      </c>
      <c r="X23" s="103">
        <v>8</v>
      </c>
    </row>
    <row r="24" spans="2:24" ht="16.5" thickBot="1" x14ac:dyDescent="0.3">
      <c r="B24" s="28" t="s">
        <v>39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30">
        <v>1.3</v>
      </c>
      <c r="O24" s="117"/>
      <c r="P24" s="104">
        <v>1.7</v>
      </c>
      <c r="Q24" s="104">
        <v>0.6</v>
      </c>
      <c r="R24" s="104">
        <v>1</v>
      </c>
      <c r="S24" s="104">
        <v>5.6</v>
      </c>
      <c r="T24" s="104">
        <v>0.9</v>
      </c>
      <c r="U24" s="104">
        <v>17.2</v>
      </c>
      <c r="V24" s="104">
        <v>22.4</v>
      </c>
      <c r="W24" s="104">
        <v>12.6</v>
      </c>
      <c r="X24" s="104">
        <v>8.6999999999999993</v>
      </c>
    </row>
    <row r="25" spans="2:24" ht="16.5" thickBot="1" x14ac:dyDescent="0.3">
      <c r="B25" s="25" t="s">
        <v>40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27">
        <v>1.9</v>
      </c>
      <c r="O25" s="115"/>
      <c r="P25" s="103">
        <v>1.3</v>
      </c>
      <c r="Q25" s="103">
        <v>1.2</v>
      </c>
      <c r="R25" s="103">
        <v>1.5</v>
      </c>
      <c r="S25" s="103">
        <v>12.5</v>
      </c>
      <c r="T25" s="115"/>
      <c r="U25" s="103">
        <v>11.8</v>
      </c>
      <c r="V25" s="103">
        <v>15.4</v>
      </c>
      <c r="W25" s="103">
        <v>7.3</v>
      </c>
      <c r="X25" s="103">
        <v>8.5</v>
      </c>
    </row>
    <row r="26" spans="2:24" ht="16.5" thickBot="1" x14ac:dyDescent="0.3">
      <c r="B26" s="28" t="s">
        <v>41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30">
        <v>1.6</v>
      </c>
      <c r="O26" s="117"/>
      <c r="P26" s="104">
        <v>1.5</v>
      </c>
      <c r="Q26" s="104">
        <v>0.9</v>
      </c>
      <c r="R26" s="104">
        <v>1.3</v>
      </c>
      <c r="S26" s="104">
        <v>12.3</v>
      </c>
      <c r="T26" s="104">
        <v>0.7</v>
      </c>
      <c r="U26" s="104">
        <v>10.6</v>
      </c>
      <c r="V26" s="104">
        <v>21</v>
      </c>
      <c r="W26" s="104">
        <v>11.9</v>
      </c>
      <c r="X26" s="104">
        <v>7.7</v>
      </c>
    </row>
    <row r="27" spans="2:24" ht="16.5" thickBot="1" x14ac:dyDescent="0.3">
      <c r="B27" s="25" t="s">
        <v>42</v>
      </c>
      <c r="C27" s="103">
        <v>0.7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27">
        <v>1.3</v>
      </c>
      <c r="O27" s="115"/>
      <c r="P27" s="103">
        <v>0.7</v>
      </c>
      <c r="Q27" s="103">
        <v>0.7</v>
      </c>
      <c r="R27" s="103">
        <v>1</v>
      </c>
      <c r="S27" s="103">
        <v>8.5</v>
      </c>
      <c r="T27" s="103">
        <v>0.6</v>
      </c>
      <c r="U27" s="103">
        <v>19.5</v>
      </c>
      <c r="V27" s="103">
        <v>21.2</v>
      </c>
      <c r="W27" s="103">
        <v>10.3</v>
      </c>
      <c r="X27" s="103">
        <v>8.9</v>
      </c>
    </row>
    <row r="28" spans="2:24" ht="16.5" thickBot="1" x14ac:dyDescent="0.3">
      <c r="B28" s="28" t="s">
        <v>43</v>
      </c>
      <c r="C28" s="104">
        <v>2.2999999999999998</v>
      </c>
      <c r="D28" s="104">
        <v>3</v>
      </c>
      <c r="E28" s="117"/>
      <c r="F28" s="117"/>
      <c r="G28" s="117"/>
      <c r="H28" s="117"/>
      <c r="I28" s="117"/>
      <c r="J28" s="117"/>
      <c r="K28" s="117"/>
      <c r="L28" s="117"/>
      <c r="M28" s="117"/>
      <c r="N28" s="30">
        <v>1.1000000000000001</v>
      </c>
      <c r="O28" s="104">
        <v>2.7</v>
      </c>
      <c r="P28" s="117"/>
      <c r="Q28" s="104">
        <v>0.8</v>
      </c>
      <c r="R28" s="104">
        <v>1.6</v>
      </c>
      <c r="S28" s="104">
        <v>4.3</v>
      </c>
      <c r="T28" s="104">
        <v>0.5</v>
      </c>
      <c r="U28" s="104">
        <v>16.100000000000001</v>
      </c>
      <c r="V28" s="104">
        <v>17.899999999999999</v>
      </c>
      <c r="W28" s="104">
        <v>9.5</v>
      </c>
      <c r="X28" s="104">
        <v>7.8</v>
      </c>
    </row>
    <row r="29" spans="2:24" ht="16.5" thickBot="1" x14ac:dyDescent="0.3">
      <c r="B29" s="25" t="s">
        <v>44</v>
      </c>
      <c r="C29" s="103">
        <v>2.5</v>
      </c>
      <c r="D29" s="103">
        <v>4.3</v>
      </c>
      <c r="E29" s="115"/>
      <c r="F29" s="103">
        <v>1.4</v>
      </c>
      <c r="G29" s="115"/>
      <c r="H29" s="115"/>
      <c r="I29" s="103">
        <v>0.9</v>
      </c>
      <c r="J29" s="115"/>
      <c r="K29" s="103">
        <v>10.1</v>
      </c>
      <c r="L29" s="115"/>
      <c r="M29" s="115"/>
      <c r="N29" s="27">
        <v>1.2</v>
      </c>
      <c r="O29" s="103">
        <v>2.5</v>
      </c>
      <c r="P29" s="103">
        <v>0.3</v>
      </c>
      <c r="Q29" s="103">
        <v>0.9</v>
      </c>
      <c r="R29" s="103">
        <v>0.8</v>
      </c>
      <c r="S29" s="103">
        <v>4.2</v>
      </c>
      <c r="T29" s="103">
        <v>0.6</v>
      </c>
      <c r="U29" s="103">
        <v>20.2</v>
      </c>
      <c r="V29" s="103">
        <v>18.600000000000001</v>
      </c>
      <c r="W29" s="103">
        <v>12.2</v>
      </c>
      <c r="X29" s="103">
        <v>8.1</v>
      </c>
    </row>
    <row r="30" spans="2:24" ht="16.5" thickBot="1" x14ac:dyDescent="0.3">
      <c r="B30" s="28" t="s">
        <v>45</v>
      </c>
      <c r="C30" s="104">
        <v>2.4</v>
      </c>
      <c r="D30" s="104">
        <v>4.3</v>
      </c>
      <c r="E30" s="117"/>
      <c r="F30" s="104">
        <v>1.1000000000000001</v>
      </c>
      <c r="G30" s="117"/>
      <c r="H30" s="117"/>
      <c r="I30" s="104">
        <v>0.9</v>
      </c>
      <c r="J30" s="117"/>
      <c r="K30" s="117"/>
      <c r="L30" s="117"/>
      <c r="M30" s="117"/>
      <c r="N30" s="30">
        <v>1.4</v>
      </c>
      <c r="O30" s="117"/>
      <c r="P30" s="104">
        <v>1.2</v>
      </c>
      <c r="Q30" s="104">
        <v>0.8</v>
      </c>
      <c r="R30" s="104">
        <v>0.7</v>
      </c>
      <c r="S30" s="104">
        <v>4.8</v>
      </c>
      <c r="T30" s="104">
        <v>0.6</v>
      </c>
      <c r="U30" s="104">
        <v>15.9</v>
      </c>
      <c r="V30" s="104">
        <v>17.3</v>
      </c>
      <c r="W30" s="104">
        <v>11.1</v>
      </c>
      <c r="X30" s="104">
        <v>9.1</v>
      </c>
    </row>
    <row r="31" spans="2:24" ht="16.5" thickBot="1" x14ac:dyDescent="0.3">
      <c r="B31" s="25" t="s">
        <v>46</v>
      </c>
      <c r="C31" s="103">
        <v>1.8</v>
      </c>
      <c r="D31" s="103">
        <v>3.7</v>
      </c>
      <c r="E31" s="115"/>
      <c r="F31" s="103">
        <v>1.3</v>
      </c>
      <c r="G31" s="115"/>
      <c r="H31" s="103">
        <v>23</v>
      </c>
      <c r="I31" s="115"/>
      <c r="J31" s="103">
        <v>17.2</v>
      </c>
      <c r="K31" s="115"/>
      <c r="L31" s="115"/>
      <c r="M31" s="115"/>
      <c r="N31" s="27">
        <v>1</v>
      </c>
      <c r="O31" s="115"/>
      <c r="P31" s="115"/>
      <c r="Q31" s="103">
        <v>0.7</v>
      </c>
      <c r="R31" s="103">
        <v>1.3</v>
      </c>
      <c r="S31" s="103">
        <v>3.7</v>
      </c>
      <c r="T31" s="103">
        <v>0.5</v>
      </c>
      <c r="U31" s="103">
        <v>15.3</v>
      </c>
      <c r="V31" s="103">
        <v>17</v>
      </c>
      <c r="W31" s="103">
        <v>13.2</v>
      </c>
      <c r="X31" s="103">
        <v>8.6</v>
      </c>
    </row>
    <row r="32" spans="2:24" ht="16.5" thickBot="1" x14ac:dyDescent="0.3">
      <c r="B32" s="28" t="s">
        <v>47</v>
      </c>
      <c r="C32" s="104">
        <v>2.5</v>
      </c>
      <c r="D32" s="104">
        <v>4.5999999999999996</v>
      </c>
      <c r="E32" s="117"/>
      <c r="F32" s="104">
        <v>1.6</v>
      </c>
      <c r="G32" s="117"/>
      <c r="H32" s="117"/>
      <c r="I32" s="104">
        <v>1.4</v>
      </c>
      <c r="J32" s="117"/>
      <c r="K32" s="117"/>
      <c r="L32" s="117"/>
      <c r="M32" s="117"/>
      <c r="N32" s="30">
        <v>0.6</v>
      </c>
      <c r="O32" s="104">
        <v>2.4</v>
      </c>
      <c r="P32" s="117"/>
      <c r="Q32" s="104">
        <v>0.6</v>
      </c>
      <c r="R32" s="104">
        <v>0.8</v>
      </c>
      <c r="S32" s="104">
        <v>2.7</v>
      </c>
      <c r="T32" s="104">
        <v>0.4</v>
      </c>
      <c r="U32" s="104">
        <v>17.7</v>
      </c>
      <c r="V32" s="104">
        <v>21</v>
      </c>
      <c r="W32" s="117"/>
      <c r="X32" s="104">
        <v>7.9</v>
      </c>
    </row>
    <row r="33" spans="2:24" ht="16.5" thickBot="1" x14ac:dyDescent="0.3">
      <c r="B33" s="25" t="s">
        <v>48</v>
      </c>
      <c r="C33" s="115"/>
      <c r="D33" s="103">
        <v>4.8</v>
      </c>
      <c r="E33" s="115"/>
      <c r="F33" s="115"/>
      <c r="G33" s="115"/>
      <c r="H33" s="115"/>
      <c r="I33" s="115"/>
      <c r="J33" s="115"/>
      <c r="K33" s="115"/>
      <c r="L33" s="115"/>
      <c r="M33" s="115"/>
      <c r="N33" s="27">
        <v>1</v>
      </c>
      <c r="O33" s="103">
        <v>4.8</v>
      </c>
      <c r="P33" s="115"/>
      <c r="Q33" s="103">
        <v>0.8</v>
      </c>
      <c r="R33" s="103">
        <v>1</v>
      </c>
      <c r="S33" s="103">
        <v>5</v>
      </c>
      <c r="T33" s="103">
        <v>0.6</v>
      </c>
      <c r="U33" s="103">
        <v>16.2</v>
      </c>
      <c r="V33" s="103">
        <v>16.8</v>
      </c>
      <c r="W33" s="103">
        <v>11.9</v>
      </c>
      <c r="X33" s="103">
        <v>10.199999999999999</v>
      </c>
    </row>
    <row r="34" spans="2:24" ht="16.5" thickBot="1" x14ac:dyDescent="0.3">
      <c r="B34" s="28" t="s">
        <v>49</v>
      </c>
      <c r="C34" s="104">
        <v>0.9</v>
      </c>
      <c r="D34" s="104">
        <v>4.5999999999999996</v>
      </c>
      <c r="E34" s="117"/>
      <c r="F34" s="104">
        <v>0.9</v>
      </c>
      <c r="G34" s="117"/>
      <c r="H34" s="117"/>
      <c r="I34" s="104">
        <v>0.7</v>
      </c>
      <c r="J34" s="104">
        <v>25</v>
      </c>
      <c r="K34" s="117"/>
      <c r="L34" s="117"/>
      <c r="M34" s="117"/>
      <c r="N34" s="30">
        <v>0.9</v>
      </c>
      <c r="O34" s="104">
        <v>3.9</v>
      </c>
      <c r="P34" s="117"/>
      <c r="Q34" s="104">
        <v>0.6</v>
      </c>
      <c r="R34" s="104">
        <v>0.7</v>
      </c>
      <c r="S34" s="104">
        <v>2.7</v>
      </c>
      <c r="T34" s="104">
        <v>0.4</v>
      </c>
      <c r="U34" s="104">
        <v>19.899999999999999</v>
      </c>
      <c r="V34" s="104">
        <v>14.3</v>
      </c>
      <c r="W34" s="104">
        <v>12.3</v>
      </c>
      <c r="X34" s="104">
        <v>5.9</v>
      </c>
    </row>
    <row r="35" spans="2:24" ht="16.5" thickBot="1" x14ac:dyDescent="0.3">
      <c r="B35" s="25" t="s">
        <v>78</v>
      </c>
      <c r="C35" s="42">
        <v>2.2000000000000002</v>
      </c>
      <c r="D35" s="42">
        <v>4.3</v>
      </c>
      <c r="E35" s="42">
        <v>2.7</v>
      </c>
      <c r="F35" s="42">
        <v>1.3</v>
      </c>
      <c r="G35" s="115"/>
      <c r="H35" s="42">
        <v>18.399999999999999</v>
      </c>
      <c r="I35" s="42">
        <v>1.2</v>
      </c>
      <c r="J35" s="42">
        <v>17.3</v>
      </c>
      <c r="K35" s="42">
        <v>19.5</v>
      </c>
      <c r="L35" s="115"/>
      <c r="M35" s="115"/>
      <c r="N35" s="32">
        <v>1.2</v>
      </c>
      <c r="O35" s="42">
        <v>2.9</v>
      </c>
      <c r="P35" s="42">
        <v>1.1000000000000001</v>
      </c>
      <c r="Q35" s="42">
        <v>0.7</v>
      </c>
      <c r="R35" s="42">
        <v>1</v>
      </c>
      <c r="S35" s="42">
        <v>8.6</v>
      </c>
      <c r="T35" s="42">
        <v>0.5</v>
      </c>
      <c r="U35" s="42">
        <v>15.7</v>
      </c>
      <c r="V35" s="42">
        <v>17.8</v>
      </c>
      <c r="W35" s="42">
        <v>12</v>
      </c>
      <c r="X35" s="42">
        <v>8.1999999999999993</v>
      </c>
    </row>
    <row r="36" spans="2:24" x14ac:dyDescent="0.25">
      <c r="B36" s="20" t="s">
        <v>425</v>
      </c>
    </row>
  </sheetData>
  <mergeCells count="2">
    <mergeCell ref="N3:X3"/>
    <mergeCell ref="C3:M3"/>
  </mergeCells>
  <hyperlinks>
    <hyperlink ref="A1" location="'List of Tables &amp; Figure'!A1" display="'List of Tables &amp; Figur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5"/>
  <sheetViews>
    <sheetView topLeftCell="A108" workbookViewId="0">
      <selection activeCell="B125" sqref="B125"/>
    </sheetView>
  </sheetViews>
  <sheetFormatPr defaultRowHeight="15.75" x14ac:dyDescent="0.25"/>
  <cols>
    <col min="1" max="2" width="9.140625" style="1"/>
    <col min="3" max="3" width="40" style="1" customWidth="1"/>
    <col min="4" max="16384" width="9.140625" style="1"/>
  </cols>
  <sheetData>
    <row r="1" spans="1:12" s="121" customFormat="1" ht="16.5" x14ac:dyDescent="0.3">
      <c r="A1" s="120" t="s">
        <v>452</v>
      </c>
    </row>
    <row r="2" spans="1:12" s="116" customFormat="1" ht="16.5" thickBot="1" x14ac:dyDescent="0.3">
      <c r="B2" s="116" t="s">
        <v>427</v>
      </c>
      <c r="C2" s="16" t="s">
        <v>426</v>
      </c>
    </row>
    <row r="3" spans="1:12" ht="16.5" thickBot="1" x14ac:dyDescent="0.3">
      <c r="B3" s="287" t="s">
        <v>567</v>
      </c>
      <c r="C3" s="288"/>
      <c r="D3" s="289" t="s">
        <v>568</v>
      </c>
      <c r="E3" s="290"/>
      <c r="F3" s="291"/>
      <c r="G3" s="289" t="s">
        <v>569</v>
      </c>
      <c r="H3" s="290"/>
      <c r="I3" s="291"/>
      <c r="J3" s="289" t="s">
        <v>570</v>
      </c>
      <c r="K3" s="290"/>
      <c r="L3" s="292"/>
    </row>
    <row r="4" spans="1:12" ht="16.5" thickBot="1" x14ac:dyDescent="0.3">
      <c r="B4" s="293"/>
      <c r="C4" s="201"/>
      <c r="D4" s="123" t="s">
        <v>90</v>
      </c>
      <c r="E4" s="123" t="s">
        <v>91</v>
      </c>
      <c r="F4" s="123" t="s">
        <v>92</v>
      </c>
      <c r="G4" s="123" t="s">
        <v>90</v>
      </c>
      <c r="H4" s="123" t="s">
        <v>91</v>
      </c>
      <c r="I4" s="123" t="s">
        <v>92</v>
      </c>
      <c r="J4" s="123" t="s">
        <v>90</v>
      </c>
      <c r="K4" s="123" t="s">
        <v>91</v>
      </c>
      <c r="L4" s="294" t="s">
        <v>92</v>
      </c>
    </row>
    <row r="5" spans="1:12" ht="16.5" thickBot="1" x14ac:dyDescent="0.3">
      <c r="B5" s="295">
        <v>1</v>
      </c>
      <c r="C5" s="124" t="s">
        <v>571</v>
      </c>
      <c r="D5" s="202"/>
      <c r="E5" s="203"/>
      <c r="F5" s="203"/>
      <c r="G5" s="203"/>
      <c r="H5" s="203"/>
      <c r="I5" s="203"/>
      <c r="J5" s="203"/>
      <c r="K5" s="203"/>
      <c r="L5" s="296"/>
    </row>
    <row r="6" spans="1:12" ht="16.5" thickBot="1" x14ac:dyDescent="0.3">
      <c r="B6" s="297"/>
      <c r="C6" s="125" t="s">
        <v>54</v>
      </c>
      <c r="D6" s="126">
        <v>210609</v>
      </c>
      <c r="E6" s="126">
        <v>85130</v>
      </c>
      <c r="F6" s="127" t="s">
        <v>77</v>
      </c>
      <c r="G6" s="126">
        <v>218179</v>
      </c>
      <c r="H6" s="126">
        <v>78151</v>
      </c>
      <c r="I6" s="127" t="s">
        <v>77</v>
      </c>
      <c r="J6" s="126">
        <v>215159</v>
      </c>
      <c r="K6" s="126">
        <v>73139</v>
      </c>
      <c r="L6" s="298" t="s">
        <v>77</v>
      </c>
    </row>
    <row r="7" spans="1:12" ht="16.5" thickBot="1" x14ac:dyDescent="0.3">
      <c r="B7" s="297"/>
      <c r="C7" s="128" t="s">
        <v>53</v>
      </c>
      <c r="D7" s="129">
        <v>29702</v>
      </c>
      <c r="E7" s="129">
        <v>112694</v>
      </c>
      <c r="F7" s="130" t="s">
        <v>77</v>
      </c>
      <c r="G7" s="129">
        <v>27151</v>
      </c>
      <c r="H7" s="129">
        <v>116986</v>
      </c>
      <c r="I7" s="130" t="s">
        <v>77</v>
      </c>
      <c r="J7" s="129">
        <v>30467</v>
      </c>
      <c r="K7" s="129">
        <v>131383</v>
      </c>
      <c r="L7" s="299" t="s">
        <v>77</v>
      </c>
    </row>
    <row r="8" spans="1:12" ht="16.5" thickBot="1" x14ac:dyDescent="0.3">
      <c r="B8" s="297"/>
      <c r="C8" s="125" t="s">
        <v>56</v>
      </c>
      <c r="D8" s="126">
        <v>16922</v>
      </c>
      <c r="E8" s="126">
        <v>17283</v>
      </c>
      <c r="F8" s="127" t="s">
        <v>77</v>
      </c>
      <c r="G8" s="126">
        <v>16938</v>
      </c>
      <c r="H8" s="126">
        <v>16739</v>
      </c>
      <c r="I8" s="127" t="s">
        <v>77</v>
      </c>
      <c r="J8" s="126">
        <v>14671</v>
      </c>
      <c r="K8" s="126">
        <v>18225</v>
      </c>
      <c r="L8" s="298" t="s">
        <v>77</v>
      </c>
    </row>
    <row r="9" spans="1:12" ht="16.5" thickBot="1" x14ac:dyDescent="0.3">
      <c r="B9" s="297"/>
      <c r="C9" s="128" t="s">
        <v>55</v>
      </c>
      <c r="D9" s="129">
        <v>3313</v>
      </c>
      <c r="E9" s="129">
        <v>7448</v>
      </c>
      <c r="F9" s="130" t="s">
        <v>77</v>
      </c>
      <c r="G9" s="129">
        <v>4490</v>
      </c>
      <c r="H9" s="129">
        <v>7735</v>
      </c>
      <c r="I9" s="130" t="s">
        <v>77</v>
      </c>
      <c r="J9" s="129">
        <v>5487</v>
      </c>
      <c r="K9" s="129">
        <v>7747</v>
      </c>
      <c r="L9" s="299" t="s">
        <v>77</v>
      </c>
    </row>
    <row r="10" spans="1:12" ht="16.5" thickBot="1" x14ac:dyDescent="0.3">
      <c r="B10" s="297"/>
      <c r="C10" s="125" t="s">
        <v>59</v>
      </c>
      <c r="D10" s="126">
        <v>219845</v>
      </c>
      <c r="E10" s="126">
        <v>164529</v>
      </c>
      <c r="F10" s="127" t="s">
        <v>77</v>
      </c>
      <c r="G10" s="126">
        <v>194717</v>
      </c>
      <c r="H10" s="126">
        <v>188485</v>
      </c>
      <c r="I10" s="127" t="s">
        <v>77</v>
      </c>
      <c r="J10" s="126">
        <v>195135</v>
      </c>
      <c r="K10" s="126">
        <v>187511</v>
      </c>
      <c r="L10" s="298" t="s">
        <v>77</v>
      </c>
    </row>
    <row r="11" spans="1:12" ht="16.5" thickBot="1" x14ac:dyDescent="0.3">
      <c r="B11" s="297"/>
      <c r="C11" s="128" t="s">
        <v>58</v>
      </c>
      <c r="D11" s="129">
        <v>87725</v>
      </c>
      <c r="E11" s="129">
        <v>85200</v>
      </c>
      <c r="F11" s="129">
        <v>7609</v>
      </c>
      <c r="G11" s="129">
        <v>87456</v>
      </c>
      <c r="H11" s="129">
        <v>79983</v>
      </c>
      <c r="I11" s="129">
        <v>5683</v>
      </c>
      <c r="J11" s="129">
        <v>97639</v>
      </c>
      <c r="K11" s="129">
        <v>80919</v>
      </c>
      <c r="L11" s="300">
        <v>5331</v>
      </c>
    </row>
    <row r="12" spans="1:12" ht="16.5" thickBot="1" x14ac:dyDescent="0.3">
      <c r="B12" s="297"/>
      <c r="C12" s="125" t="s">
        <v>57</v>
      </c>
      <c r="D12" s="126">
        <v>38351</v>
      </c>
      <c r="E12" s="126">
        <v>45923</v>
      </c>
      <c r="F12" s="126">
        <v>8526</v>
      </c>
      <c r="G12" s="126">
        <v>50836</v>
      </c>
      <c r="H12" s="126">
        <v>60644</v>
      </c>
      <c r="I12" s="126">
        <v>7740</v>
      </c>
      <c r="J12" s="126">
        <v>49728</v>
      </c>
      <c r="K12" s="126">
        <v>49244</v>
      </c>
      <c r="L12" s="301">
        <v>8618</v>
      </c>
    </row>
    <row r="13" spans="1:12" ht="16.5" thickBot="1" x14ac:dyDescent="0.3">
      <c r="B13" s="297"/>
      <c r="C13" s="128" t="s">
        <v>150</v>
      </c>
      <c r="D13" s="129">
        <v>35321</v>
      </c>
      <c r="E13" s="129">
        <v>22028</v>
      </c>
      <c r="F13" s="130" t="s">
        <v>77</v>
      </c>
      <c r="G13" s="129">
        <v>11406</v>
      </c>
      <c r="H13" s="129">
        <v>19287</v>
      </c>
      <c r="I13" s="130" t="s">
        <v>77</v>
      </c>
      <c r="J13" s="129">
        <v>12695</v>
      </c>
      <c r="K13" s="129">
        <v>15469</v>
      </c>
      <c r="L13" s="299" t="s">
        <v>77</v>
      </c>
    </row>
    <row r="14" spans="1:12" ht="16.5" thickBot="1" x14ac:dyDescent="0.3">
      <c r="B14" s="297"/>
      <c r="C14" s="125" t="s">
        <v>105</v>
      </c>
      <c r="D14" s="126">
        <v>237849</v>
      </c>
      <c r="E14" s="126">
        <v>226472</v>
      </c>
      <c r="F14" s="127" t="s">
        <v>77</v>
      </c>
      <c r="G14" s="131">
        <v>224053</v>
      </c>
      <c r="H14" s="126">
        <v>232420</v>
      </c>
      <c r="I14" s="127" t="s">
        <v>77</v>
      </c>
      <c r="J14" s="126">
        <v>253996</v>
      </c>
      <c r="K14" s="126">
        <v>236417</v>
      </c>
      <c r="L14" s="298" t="s">
        <v>77</v>
      </c>
    </row>
    <row r="15" spans="1:12" ht="17.25" thickBot="1" x14ac:dyDescent="0.3">
      <c r="B15" s="297"/>
      <c r="C15" s="128" t="s">
        <v>572</v>
      </c>
      <c r="D15" s="132">
        <v>96571</v>
      </c>
      <c r="E15" s="132">
        <v>93549</v>
      </c>
      <c r="F15" s="133" t="s">
        <v>77</v>
      </c>
      <c r="G15" s="134">
        <v>85524</v>
      </c>
      <c r="H15" s="134">
        <v>90175</v>
      </c>
      <c r="I15" s="130"/>
      <c r="J15" s="134">
        <v>86707</v>
      </c>
      <c r="K15" s="134">
        <v>81010</v>
      </c>
      <c r="L15" s="299"/>
    </row>
    <row r="16" spans="1:12" ht="17.25" thickBot="1" x14ac:dyDescent="0.3">
      <c r="B16" s="297"/>
      <c r="C16" s="125" t="s">
        <v>573</v>
      </c>
      <c r="D16" s="135">
        <v>35430</v>
      </c>
      <c r="E16" s="135">
        <v>32575</v>
      </c>
      <c r="F16" s="136" t="s">
        <v>77</v>
      </c>
      <c r="G16" s="126">
        <v>30110</v>
      </c>
      <c r="H16" s="137">
        <v>34153</v>
      </c>
      <c r="I16" s="127"/>
      <c r="J16" s="137">
        <v>32036</v>
      </c>
      <c r="K16" s="137">
        <v>37398</v>
      </c>
      <c r="L16" s="298"/>
    </row>
    <row r="17" spans="2:12" ht="17.25" thickBot="1" x14ac:dyDescent="0.3">
      <c r="B17" s="297"/>
      <c r="C17" s="128" t="s">
        <v>574</v>
      </c>
      <c r="D17" s="132">
        <v>105847</v>
      </c>
      <c r="E17" s="132">
        <v>100348</v>
      </c>
      <c r="F17" s="133" t="s">
        <v>77</v>
      </c>
      <c r="G17" s="134">
        <v>111213</v>
      </c>
      <c r="H17" s="134">
        <v>108091</v>
      </c>
      <c r="I17" s="130"/>
      <c r="J17" s="134">
        <v>135252</v>
      </c>
      <c r="K17" s="134">
        <v>118009</v>
      </c>
      <c r="L17" s="299"/>
    </row>
    <row r="18" spans="2:12" ht="16.5" thickBot="1" x14ac:dyDescent="0.3">
      <c r="B18" s="297"/>
      <c r="C18" s="125" t="s">
        <v>154</v>
      </c>
      <c r="D18" s="126">
        <v>268095</v>
      </c>
      <c r="E18" s="126">
        <v>276435</v>
      </c>
      <c r="F18" s="126">
        <v>3256</v>
      </c>
      <c r="G18" s="126">
        <v>287218</v>
      </c>
      <c r="H18" s="126">
        <v>269105</v>
      </c>
      <c r="I18" s="127">
        <v>885</v>
      </c>
      <c r="J18" s="126">
        <v>299443</v>
      </c>
      <c r="K18" s="126">
        <v>282099</v>
      </c>
      <c r="L18" s="301">
        <v>1128</v>
      </c>
    </row>
    <row r="19" spans="2:12" ht="16.5" thickBot="1" x14ac:dyDescent="0.3">
      <c r="B19" s="297"/>
      <c r="C19" s="128" t="s">
        <v>61</v>
      </c>
      <c r="D19" s="129">
        <v>9373</v>
      </c>
      <c r="E19" s="129">
        <v>10298</v>
      </c>
      <c r="F19" s="130">
        <v>103</v>
      </c>
      <c r="G19" s="129">
        <v>15121</v>
      </c>
      <c r="H19" s="129">
        <v>10612</v>
      </c>
      <c r="I19" s="130">
        <v>228</v>
      </c>
      <c r="J19" s="129">
        <v>17658</v>
      </c>
      <c r="K19" s="129">
        <v>6859</v>
      </c>
      <c r="L19" s="299">
        <v>255</v>
      </c>
    </row>
    <row r="20" spans="2:12" ht="16.5" thickBot="1" x14ac:dyDescent="0.3">
      <c r="B20" s="297"/>
      <c r="C20" s="125" t="s">
        <v>97</v>
      </c>
      <c r="D20" s="126">
        <v>25004</v>
      </c>
      <c r="E20" s="126">
        <v>20451</v>
      </c>
      <c r="F20" s="127" t="s">
        <v>77</v>
      </c>
      <c r="G20" s="126">
        <v>20474</v>
      </c>
      <c r="H20" s="126">
        <v>20983</v>
      </c>
      <c r="I20" s="127" t="s">
        <v>77</v>
      </c>
      <c r="J20" s="126">
        <v>23929</v>
      </c>
      <c r="K20" s="126">
        <v>19990</v>
      </c>
      <c r="L20" s="298" t="s">
        <v>77</v>
      </c>
    </row>
    <row r="21" spans="2:12" ht="16.5" thickBot="1" x14ac:dyDescent="0.3">
      <c r="B21" s="297"/>
      <c r="C21" s="128" t="s">
        <v>98</v>
      </c>
      <c r="D21" s="129">
        <v>22268</v>
      </c>
      <c r="E21" s="129">
        <v>30486</v>
      </c>
      <c r="F21" s="130">
        <v>307</v>
      </c>
      <c r="G21" s="129">
        <v>24011</v>
      </c>
      <c r="H21" s="129">
        <v>30431</v>
      </c>
      <c r="I21" s="130">
        <v>351</v>
      </c>
      <c r="J21" s="129">
        <v>24593</v>
      </c>
      <c r="K21" s="129">
        <v>21543</v>
      </c>
      <c r="L21" s="299">
        <v>559</v>
      </c>
    </row>
    <row r="22" spans="2:12" ht="16.5" thickBot="1" x14ac:dyDescent="0.3">
      <c r="B22" s="297"/>
      <c r="C22" s="125" t="s">
        <v>575</v>
      </c>
      <c r="D22" s="126">
        <v>19969</v>
      </c>
      <c r="E22" s="126">
        <v>19010</v>
      </c>
      <c r="F22" s="126">
        <v>3525</v>
      </c>
      <c r="G22" s="126">
        <v>13794</v>
      </c>
      <c r="H22" s="126">
        <v>12480</v>
      </c>
      <c r="I22" s="126">
        <v>3017</v>
      </c>
      <c r="J22" s="126">
        <v>15012</v>
      </c>
      <c r="K22" s="126">
        <v>14976</v>
      </c>
      <c r="L22" s="301">
        <v>3744</v>
      </c>
    </row>
    <row r="23" spans="2:12" ht="16.5" thickBot="1" x14ac:dyDescent="0.3">
      <c r="B23" s="302"/>
      <c r="C23" s="128" t="s">
        <v>100</v>
      </c>
      <c r="D23" s="129">
        <v>6551</v>
      </c>
      <c r="E23" s="129">
        <v>6844</v>
      </c>
      <c r="F23" s="130" t="s">
        <v>77</v>
      </c>
      <c r="G23" s="129">
        <v>5975</v>
      </c>
      <c r="H23" s="129">
        <v>6677</v>
      </c>
      <c r="I23" s="130" t="s">
        <v>77</v>
      </c>
      <c r="J23" s="129">
        <v>8383</v>
      </c>
      <c r="K23" s="129">
        <v>7454</v>
      </c>
      <c r="L23" s="299" t="s">
        <v>77</v>
      </c>
    </row>
    <row r="24" spans="2:12" ht="16.5" thickBot="1" x14ac:dyDescent="0.3">
      <c r="B24" s="295">
        <v>2</v>
      </c>
      <c r="C24" s="123" t="s">
        <v>576</v>
      </c>
      <c r="D24" s="204"/>
      <c r="E24" s="205"/>
      <c r="F24" s="205"/>
      <c r="G24" s="205"/>
      <c r="H24" s="205"/>
      <c r="I24" s="205"/>
      <c r="J24" s="205"/>
      <c r="K24" s="205"/>
      <c r="L24" s="303"/>
    </row>
    <row r="25" spans="2:12" ht="16.5" thickBot="1" x14ac:dyDescent="0.3">
      <c r="B25" s="297"/>
      <c r="C25" s="138" t="s">
        <v>54</v>
      </c>
      <c r="D25" s="134">
        <v>210609</v>
      </c>
      <c r="E25" s="134">
        <v>85130</v>
      </c>
      <c r="F25" s="139" t="s">
        <v>77</v>
      </c>
      <c r="G25" s="134">
        <v>218179</v>
      </c>
      <c r="H25" s="134">
        <v>78151</v>
      </c>
      <c r="I25" s="139" t="s">
        <v>577</v>
      </c>
      <c r="J25" s="134">
        <v>215159</v>
      </c>
      <c r="K25" s="134">
        <v>73139</v>
      </c>
      <c r="L25" s="304" t="s">
        <v>578</v>
      </c>
    </row>
    <row r="26" spans="2:12" ht="16.5" thickBot="1" x14ac:dyDescent="0.3">
      <c r="B26" s="297"/>
      <c r="C26" s="140" t="s">
        <v>53</v>
      </c>
      <c r="D26" s="137">
        <v>29702</v>
      </c>
      <c r="E26" s="137">
        <v>112694</v>
      </c>
      <c r="F26" s="141" t="s">
        <v>77</v>
      </c>
      <c r="G26" s="137">
        <v>27151</v>
      </c>
      <c r="H26" s="137">
        <v>116986</v>
      </c>
      <c r="I26" s="141" t="s">
        <v>577</v>
      </c>
      <c r="J26" s="137">
        <v>30467</v>
      </c>
      <c r="K26" s="137">
        <v>131383</v>
      </c>
      <c r="L26" s="305" t="s">
        <v>578</v>
      </c>
    </row>
    <row r="27" spans="2:12" ht="16.5" thickBot="1" x14ac:dyDescent="0.3">
      <c r="B27" s="297"/>
      <c r="C27" s="138" t="s">
        <v>56</v>
      </c>
      <c r="D27" s="134">
        <v>16922</v>
      </c>
      <c r="E27" s="134">
        <v>17283</v>
      </c>
      <c r="F27" s="139" t="s">
        <v>77</v>
      </c>
      <c r="G27" s="134">
        <v>16938</v>
      </c>
      <c r="H27" s="134">
        <v>15842</v>
      </c>
      <c r="I27" s="139" t="s">
        <v>577</v>
      </c>
      <c r="J27" s="134">
        <v>14671</v>
      </c>
      <c r="K27" s="134">
        <v>18225</v>
      </c>
      <c r="L27" s="304" t="s">
        <v>578</v>
      </c>
    </row>
    <row r="28" spans="2:12" ht="16.5" thickBot="1" x14ac:dyDescent="0.3">
      <c r="B28" s="297"/>
      <c r="C28" s="140" t="s">
        <v>55</v>
      </c>
      <c r="D28" s="137">
        <v>3313</v>
      </c>
      <c r="E28" s="137">
        <v>7448</v>
      </c>
      <c r="F28" s="141" t="s">
        <v>77</v>
      </c>
      <c r="G28" s="137">
        <v>4490</v>
      </c>
      <c r="H28" s="137">
        <v>7735</v>
      </c>
      <c r="I28" s="141" t="s">
        <v>577</v>
      </c>
      <c r="J28" s="137">
        <v>5487</v>
      </c>
      <c r="K28" s="137">
        <v>7747</v>
      </c>
      <c r="L28" s="305" t="s">
        <v>578</v>
      </c>
    </row>
    <row r="29" spans="2:12" ht="16.5" thickBot="1" x14ac:dyDescent="0.3">
      <c r="B29" s="297"/>
      <c r="C29" s="138" t="s">
        <v>59</v>
      </c>
      <c r="D29" s="134">
        <v>219845</v>
      </c>
      <c r="E29" s="134">
        <v>164529</v>
      </c>
      <c r="F29" s="139" t="s">
        <v>77</v>
      </c>
      <c r="G29" s="134">
        <v>35897</v>
      </c>
      <c r="H29" s="134">
        <v>56216</v>
      </c>
      <c r="I29" s="139" t="s">
        <v>577</v>
      </c>
      <c r="J29" s="134">
        <v>36960</v>
      </c>
      <c r="K29" s="134">
        <v>44667</v>
      </c>
      <c r="L29" s="304" t="s">
        <v>578</v>
      </c>
    </row>
    <row r="30" spans="2:12" ht="16.5" thickBot="1" x14ac:dyDescent="0.3">
      <c r="B30" s="297"/>
      <c r="C30" s="140" t="s">
        <v>58</v>
      </c>
      <c r="D30" s="137">
        <v>87725</v>
      </c>
      <c r="E30" s="137">
        <v>85200</v>
      </c>
      <c r="F30" s="137">
        <v>7609</v>
      </c>
      <c r="G30" s="137">
        <v>87456</v>
      </c>
      <c r="H30" s="137">
        <v>79983</v>
      </c>
      <c r="I30" s="137">
        <v>5683</v>
      </c>
      <c r="J30" s="137">
        <v>97639</v>
      </c>
      <c r="K30" s="137">
        <v>80919</v>
      </c>
      <c r="L30" s="306">
        <v>5331</v>
      </c>
    </row>
    <row r="31" spans="2:12" ht="16.5" thickBot="1" x14ac:dyDescent="0.3">
      <c r="B31" s="297"/>
      <c r="C31" s="138" t="s">
        <v>57</v>
      </c>
      <c r="D31" s="134">
        <v>38351</v>
      </c>
      <c r="E31" s="134">
        <v>45923</v>
      </c>
      <c r="F31" s="134">
        <v>8526</v>
      </c>
      <c r="G31" s="134">
        <v>50836</v>
      </c>
      <c r="H31" s="134">
        <v>60644</v>
      </c>
      <c r="I31" s="134">
        <v>7740</v>
      </c>
      <c r="J31" s="134">
        <v>49728</v>
      </c>
      <c r="K31" s="134">
        <v>49244</v>
      </c>
      <c r="L31" s="307">
        <v>8618</v>
      </c>
    </row>
    <row r="32" spans="2:12" ht="16.5" thickBot="1" x14ac:dyDescent="0.3">
      <c r="B32" s="297"/>
      <c r="C32" s="140" t="s">
        <v>150</v>
      </c>
      <c r="D32" s="137">
        <v>35321</v>
      </c>
      <c r="E32" s="137">
        <v>22028</v>
      </c>
      <c r="F32" s="141" t="s">
        <v>77</v>
      </c>
      <c r="G32" s="137">
        <v>11411</v>
      </c>
      <c r="H32" s="137">
        <v>19287</v>
      </c>
      <c r="I32" s="141" t="s">
        <v>577</v>
      </c>
      <c r="J32" s="137">
        <v>12695</v>
      </c>
      <c r="K32" s="137">
        <v>15469</v>
      </c>
      <c r="L32" s="305" t="s">
        <v>579</v>
      </c>
    </row>
    <row r="33" spans="2:12" ht="16.5" thickBot="1" x14ac:dyDescent="0.3">
      <c r="B33" s="297"/>
      <c r="C33" s="138" t="s">
        <v>105</v>
      </c>
      <c r="D33" s="139" t="s">
        <v>77</v>
      </c>
      <c r="E33" s="139" t="s">
        <v>77</v>
      </c>
      <c r="F33" s="139" t="s">
        <v>77</v>
      </c>
      <c r="G33" s="134">
        <v>61976</v>
      </c>
      <c r="H33" s="134">
        <v>63140</v>
      </c>
      <c r="I33" s="139" t="s">
        <v>577</v>
      </c>
      <c r="J33" s="134">
        <v>82523</v>
      </c>
      <c r="K33" s="134">
        <v>74733</v>
      </c>
      <c r="L33" s="304" t="s">
        <v>579</v>
      </c>
    </row>
    <row r="34" spans="2:12" ht="16.5" thickBot="1" x14ac:dyDescent="0.3">
      <c r="B34" s="297"/>
      <c r="C34" s="140" t="s">
        <v>572</v>
      </c>
      <c r="D34" s="141" t="s">
        <v>77</v>
      </c>
      <c r="E34" s="141" t="s">
        <v>77</v>
      </c>
      <c r="F34" s="141" t="s">
        <v>77</v>
      </c>
      <c r="G34" s="137">
        <v>21389</v>
      </c>
      <c r="H34" s="137">
        <v>19767</v>
      </c>
      <c r="I34" s="141"/>
      <c r="J34" s="137">
        <v>25340</v>
      </c>
      <c r="K34" s="137">
        <v>20155</v>
      </c>
      <c r="L34" s="305"/>
    </row>
    <row r="35" spans="2:12" ht="16.5" thickBot="1" x14ac:dyDescent="0.3">
      <c r="B35" s="297"/>
      <c r="C35" s="138" t="s">
        <v>573</v>
      </c>
      <c r="D35" s="139" t="s">
        <v>77</v>
      </c>
      <c r="E35" s="139" t="s">
        <v>77</v>
      </c>
      <c r="F35" s="139" t="s">
        <v>77</v>
      </c>
      <c r="G35" s="134">
        <v>5165</v>
      </c>
      <c r="H35" s="134">
        <v>7355</v>
      </c>
      <c r="I35" s="139"/>
      <c r="J35" s="134">
        <v>8342</v>
      </c>
      <c r="K35" s="134">
        <v>10517</v>
      </c>
      <c r="L35" s="304"/>
    </row>
    <row r="36" spans="2:12" ht="16.5" thickBot="1" x14ac:dyDescent="0.3">
      <c r="B36" s="297"/>
      <c r="C36" s="140" t="s">
        <v>574</v>
      </c>
      <c r="D36" s="137">
        <v>105847</v>
      </c>
      <c r="E36" s="137">
        <v>100348</v>
      </c>
      <c r="F36" s="141" t="s">
        <v>77</v>
      </c>
      <c r="G36" s="137">
        <v>35397</v>
      </c>
      <c r="H36" s="137">
        <v>36018</v>
      </c>
      <c r="I36" s="141"/>
      <c r="J36" s="137">
        <v>48841</v>
      </c>
      <c r="K36" s="137">
        <v>44060</v>
      </c>
      <c r="L36" s="305"/>
    </row>
    <row r="37" spans="2:12" ht="16.5" thickBot="1" x14ac:dyDescent="0.3">
      <c r="B37" s="297"/>
      <c r="C37" s="138" t="s">
        <v>154</v>
      </c>
      <c r="D37" s="134">
        <v>268095</v>
      </c>
      <c r="E37" s="134">
        <v>276435</v>
      </c>
      <c r="F37" s="134">
        <v>3256</v>
      </c>
      <c r="G37" s="134">
        <v>287218</v>
      </c>
      <c r="H37" s="134">
        <v>269105</v>
      </c>
      <c r="I37" s="139">
        <v>885</v>
      </c>
      <c r="J37" s="134">
        <v>299443</v>
      </c>
      <c r="K37" s="134">
        <v>282099</v>
      </c>
      <c r="L37" s="307">
        <v>1128</v>
      </c>
    </row>
    <row r="38" spans="2:12" ht="16.5" thickBot="1" x14ac:dyDescent="0.3">
      <c r="B38" s="297"/>
      <c r="C38" s="140" t="s">
        <v>61</v>
      </c>
      <c r="D38" s="137">
        <v>9373</v>
      </c>
      <c r="E38" s="137">
        <v>10298</v>
      </c>
      <c r="F38" s="141">
        <v>103</v>
      </c>
      <c r="G38" s="137">
        <v>15121</v>
      </c>
      <c r="H38" s="137">
        <v>10612</v>
      </c>
      <c r="I38" s="141">
        <v>228</v>
      </c>
      <c r="J38" s="137">
        <v>17658</v>
      </c>
      <c r="K38" s="137">
        <v>6859</v>
      </c>
      <c r="L38" s="305">
        <v>255</v>
      </c>
    </row>
    <row r="39" spans="2:12" ht="16.5" thickBot="1" x14ac:dyDescent="0.3">
      <c r="B39" s="297"/>
      <c r="C39" s="138" t="s">
        <v>97</v>
      </c>
      <c r="D39" s="134">
        <v>25004</v>
      </c>
      <c r="E39" s="134">
        <v>20451</v>
      </c>
      <c r="F39" s="139" t="s">
        <v>77</v>
      </c>
      <c r="G39" s="134">
        <v>20474</v>
      </c>
      <c r="H39" s="134">
        <v>20983</v>
      </c>
      <c r="I39" s="139" t="s">
        <v>577</v>
      </c>
      <c r="J39" s="134">
        <v>23929</v>
      </c>
      <c r="K39" s="134">
        <v>19990</v>
      </c>
      <c r="L39" s="304" t="s">
        <v>579</v>
      </c>
    </row>
    <row r="40" spans="2:12" ht="16.5" thickBot="1" x14ac:dyDescent="0.3">
      <c r="B40" s="297"/>
      <c r="C40" s="140" t="s">
        <v>98</v>
      </c>
      <c r="D40" s="137">
        <v>22268</v>
      </c>
      <c r="E40" s="137">
        <v>30486</v>
      </c>
      <c r="F40" s="141">
        <v>307</v>
      </c>
      <c r="G40" s="137">
        <v>24011</v>
      </c>
      <c r="H40" s="137">
        <v>30431</v>
      </c>
      <c r="I40" s="141">
        <v>351</v>
      </c>
      <c r="J40" s="137">
        <v>24593</v>
      </c>
      <c r="K40" s="137">
        <v>21543</v>
      </c>
      <c r="L40" s="305">
        <v>559</v>
      </c>
    </row>
    <row r="41" spans="2:12" ht="16.5" thickBot="1" x14ac:dyDescent="0.3">
      <c r="B41" s="297"/>
      <c r="C41" s="138" t="s">
        <v>575</v>
      </c>
      <c r="D41" s="142">
        <v>19969</v>
      </c>
      <c r="E41" s="134">
        <v>19010</v>
      </c>
      <c r="F41" s="134">
        <v>3525</v>
      </c>
      <c r="G41" s="134">
        <v>13649</v>
      </c>
      <c r="H41" s="134">
        <v>12480</v>
      </c>
      <c r="I41" s="134">
        <v>3017</v>
      </c>
      <c r="J41" s="134">
        <v>14801</v>
      </c>
      <c r="K41" s="134">
        <v>14972</v>
      </c>
      <c r="L41" s="307">
        <v>3744</v>
      </c>
    </row>
    <row r="42" spans="2:12" ht="16.5" thickBot="1" x14ac:dyDescent="0.3">
      <c r="B42" s="302"/>
      <c r="C42" s="140" t="s">
        <v>100</v>
      </c>
      <c r="D42" s="143">
        <v>6551</v>
      </c>
      <c r="E42" s="137">
        <v>6844</v>
      </c>
      <c r="F42" s="141" t="s">
        <v>77</v>
      </c>
      <c r="G42" s="137">
        <v>4263</v>
      </c>
      <c r="H42" s="137">
        <v>4522</v>
      </c>
      <c r="I42" s="141" t="s">
        <v>392</v>
      </c>
      <c r="J42" s="137">
        <v>6585</v>
      </c>
      <c r="K42" s="137">
        <v>5623</v>
      </c>
      <c r="L42" s="305" t="s">
        <v>240</v>
      </c>
    </row>
    <row r="43" spans="2:12" ht="16.5" thickBot="1" x14ac:dyDescent="0.3">
      <c r="B43" s="308"/>
      <c r="C43" s="144" t="s">
        <v>567</v>
      </c>
      <c r="D43" s="212" t="s">
        <v>568</v>
      </c>
      <c r="E43" s="213"/>
      <c r="F43" s="214"/>
      <c r="G43" s="212" t="s">
        <v>569</v>
      </c>
      <c r="H43" s="213"/>
      <c r="I43" s="214"/>
      <c r="J43" s="212" t="s">
        <v>570</v>
      </c>
      <c r="K43" s="213"/>
      <c r="L43" s="309"/>
    </row>
    <row r="44" spans="2:12" ht="16.5" thickBot="1" x14ac:dyDescent="0.3">
      <c r="B44" s="295">
        <v>3</v>
      </c>
      <c r="C44" s="145" t="s">
        <v>580</v>
      </c>
      <c r="D44" s="204"/>
      <c r="E44" s="205"/>
      <c r="F44" s="205"/>
      <c r="G44" s="205"/>
      <c r="H44" s="205"/>
      <c r="I44" s="205"/>
      <c r="J44" s="205"/>
      <c r="K44" s="205"/>
      <c r="L44" s="303"/>
    </row>
    <row r="45" spans="2:12" ht="16.5" thickBot="1" x14ac:dyDescent="0.3">
      <c r="B45" s="297"/>
      <c r="C45" s="146" t="s">
        <v>105</v>
      </c>
      <c r="D45" s="206"/>
      <c r="E45" s="207"/>
      <c r="F45" s="208"/>
      <c r="G45" s="209">
        <v>17.3</v>
      </c>
      <c r="H45" s="210"/>
      <c r="I45" s="211"/>
      <c r="J45" s="209">
        <v>18.8</v>
      </c>
      <c r="K45" s="210"/>
      <c r="L45" s="310"/>
    </row>
    <row r="46" spans="2:12" ht="16.5" thickBot="1" x14ac:dyDescent="0.3">
      <c r="B46" s="297"/>
      <c r="C46" s="147" t="s">
        <v>581</v>
      </c>
      <c r="D46" s="215"/>
      <c r="E46" s="216"/>
      <c r="F46" s="217"/>
      <c r="G46" s="218">
        <v>2.4</v>
      </c>
      <c r="H46" s="219"/>
      <c r="I46" s="220"/>
      <c r="J46" s="218">
        <v>3.5</v>
      </c>
      <c r="K46" s="219"/>
      <c r="L46" s="311"/>
    </row>
    <row r="47" spans="2:12" ht="16.5" thickBot="1" x14ac:dyDescent="0.3">
      <c r="B47" s="297"/>
      <c r="C47" s="146" t="s">
        <v>582</v>
      </c>
      <c r="D47" s="206"/>
      <c r="E47" s="207"/>
      <c r="F47" s="208"/>
      <c r="G47" s="209">
        <v>2.6</v>
      </c>
      <c r="H47" s="210"/>
      <c r="I47" s="211"/>
      <c r="J47" s="209">
        <v>2.5</v>
      </c>
      <c r="K47" s="210"/>
      <c r="L47" s="310"/>
    </row>
    <row r="48" spans="2:12" ht="16.5" thickBot="1" x14ac:dyDescent="0.3">
      <c r="B48" s="297"/>
      <c r="C48" s="147" t="s">
        <v>100</v>
      </c>
      <c r="D48" s="215"/>
      <c r="E48" s="216"/>
      <c r="F48" s="217"/>
      <c r="G48" s="218">
        <v>0.5</v>
      </c>
      <c r="H48" s="219"/>
      <c r="I48" s="220"/>
      <c r="J48" s="218">
        <v>0.6</v>
      </c>
      <c r="K48" s="219"/>
      <c r="L48" s="311"/>
    </row>
    <row r="49" spans="2:12" ht="16.5" thickBot="1" x14ac:dyDescent="0.3">
      <c r="B49" s="302"/>
      <c r="C49" s="146" t="s">
        <v>583</v>
      </c>
      <c r="D49" s="206"/>
      <c r="E49" s="207"/>
      <c r="F49" s="208"/>
      <c r="G49" s="209">
        <v>8.9</v>
      </c>
      <c r="H49" s="210"/>
      <c r="I49" s="211"/>
      <c r="J49" s="209">
        <v>8.3000000000000007</v>
      </c>
      <c r="K49" s="210"/>
      <c r="L49" s="310"/>
    </row>
    <row r="50" spans="2:12" ht="16.5" thickBot="1" x14ac:dyDescent="0.3">
      <c r="B50" s="312"/>
      <c r="C50" s="140"/>
      <c r="D50" s="148" t="s">
        <v>90</v>
      </c>
      <c r="E50" s="148" t="s">
        <v>91</v>
      </c>
      <c r="F50" s="148" t="s">
        <v>92</v>
      </c>
      <c r="G50" s="148" t="s">
        <v>90</v>
      </c>
      <c r="H50" s="149" t="s">
        <v>91</v>
      </c>
      <c r="I50" s="149" t="s">
        <v>92</v>
      </c>
      <c r="J50" s="149" t="s">
        <v>90</v>
      </c>
      <c r="K50" s="149" t="s">
        <v>91</v>
      </c>
      <c r="L50" s="313" t="s">
        <v>92</v>
      </c>
    </row>
    <row r="51" spans="2:12" ht="16.5" thickBot="1" x14ac:dyDescent="0.3">
      <c r="B51" s="314">
        <v>4</v>
      </c>
      <c r="C51" s="150" t="s">
        <v>584</v>
      </c>
      <c r="D51" s="221"/>
      <c r="E51" s="222"/>
      <c r="F51" s="222"/>
      <c r="G51" s="222"/>
      <c r="H51" s="222"/>
      <c r="I51" s="222"/>
      <c r="J51" s="222"/>
      <c r="K51" s="222"/>
      <c r="L51" s="315"/>
    </row>
    <row r="52" spans="2:12" ht="16.5" thickBot="1" x14ac:dyDescent="0.3">
      <c r="B52" s="316"/>
      <c r="C52" s="151" t="s">
        <v>54</v>
      </c>
      <c r="D52" s="152">
        <v>324368</v>
      </c>
      <c r="E52" s="152">
        <v>85912</v>
      </c>
      <c r="F52" s="153" t="s">
        <v>77</v>
      </c>
      <c r="G52" s="152">
        <v>332670</v>
      </c>
      <c r="H52" s="152">
        <v>91534</v>
      </c>
      <c r="I52" s="153" t="s">
        <v>77</v>
      </c>
      <c r="J52" s="152">
        <v>331090</v>
      </c>
      <c r="K52" s="152">
        <v>90128</v>
      </c>
      <c r="L52" s="317" t="s">
        <v>77</v>
      </c>
    </row>
    <row r="53" spans="2:12" ht="16.5" thickBot="1" x14ac:dyDescent="0.3">
      <c r="B53" s="316"/>
      <c r="C53" s="154" t="s">
        <v>53</v>
      </c>
      <c r="D53" s="155">
        <v>41662</v>
      </c>
      <c r="E53" s="155">
        <v>118310</v>
      </c>
      <c r="F53" s="156" t="s">
        <v>77</v>
      </c>
      <c r="G53" s="155">
        <v>36581</v>
      </c>
      <c r="H53" s="155">
        <v>118111</v>
      </c>
      <c r="I53" s="156" t="s">
        <v>77</v>
      </c>
      <c r="J53" s="155">
        <v>37584</v>
      </c>
      <c r="K53" s="155">
        <v>122042</v>
      </c>
      <c r="L53" s="318" t="s">
        <v>77</v>
      </c>
    </row>
    <row r="54" spans="2:12" ht="16.5" thickBot="1" x14ac:dyDescent="0.3">
      <c r="B54" s="316"/>
      <c r="C54" s="151" t="s">
        <v>585</v>
      </c>
      <c r="D54" s="152">
        <v>55217</v>
      </c>
      <c r="E54" s="152">
        <v>64715</v>
      </c>
      <c r="F54" s="153" t="s">
        <v>77</v>
      </c>
      <c r="G54" s="152">
        <v>57934</v>
      </c>
      <c r="H54" s="152">
        <v>55946</v>
      </c>
      <c r="I54" s="153" t="s">
        <v>77</v>
      </c>
      <c r="J54" s="152">
        <v>59286</v>
      </c>
      <c r="K54" s="152">
        <v>72291</v>
      </c>
      <c r="L54" s="317" t="s">
        <v>77</v>
      </c>
    </row>
    <row r="55" spans="2:12" ht="16.5" thickBot="1" x14ac:dyDescent="0.3">
      <c r="B55" s="316"/>
      <c r="C55" s="154" t="s">
        <v>55</v>
      </c>
      <c r="D55" s="155">
        <v>3651</v>
      </c>
      <c r="E55" s="155">
        <v>7224</v>
      </c>
      <c r="F55" s="156" t="s">
        <v>77</v>
      </c>
      <c r="G55" s="155">
        <v>5950</v>
      </c>
      <c r="H55" s="155">
        <v>7525</v>
      </c>
      <c r="I55" s="156" t="s">
        <v>77</v>
      </c>
      <c r="J55" s="155">
        <v>7082</v>
      </c>
      <c r="K55" s="155">
        <v>8605</v>
      </c>
      <c r="L55" s="318" t="s">
        <v>77</v>
      </c>
    </row>
    <row r="56" spans="2:12" ht="16.5" thickBot="1" x14ac:dyDescent="0.3">
      <c r="B56" s="316"/>
      <c r="C56" s="151" t="s">
        <v>59</v>
      </c>
      <c r="D56" s="152">
        <v>451362</v>
      </c>
      <c r="E56" s="152">
        <v>590481</v>
      </c>
      <c r="F56" s="153" t="s">
        <v>77</v>
      </c>
      <c r="G56" s="152">
        <v>486440</v>
      </c>
      <c r="H56" s="152">
        <v>640759</v>
      </c>
      <c r="I56" s="153" t="s">
        <v>77</v>
      </c>
      <c r="J56" s="152">
        <v>523117</v>
      </c>
      <c r="K56" s="152">
        <v>658708</v>
      </c>
      <c r="L56" s="317" t="s">
        <v>77</v>
      </c>
    </row>
    <row r="57" spans="2:12" ht="16.5" thickBot="1" x14ac:dyDescent="0.3">
      <c r="B57" s="316"/>
      <c r="C57" s="154" t="s">
        <v>58</v>
      </c>
      <c r="D57" s="155">
        <v>574500</v>
      </c>
      <c r="E57" s="155">
        <v>483898</v>
      </c>
      <c r="F57" s="155">
        <v>23966</v>
      </c>
      <c r="G57" s="155">
        <v>661583</v>
      </c>
      <c r="H57" s="155">
        <v>498790</v>
      </c>
      <c r="I57" s="155">
        <v>26358</v>
      </c>
      <c r="J57" s="155">
        <v>674257</v>
      </c>
      <c r="K57" s="155">
        <v>546788</v>
      </c>
      <c r="L57" s="319">
        <v>26539</v>
      </c>
    </row>
    <row r="58" spans="2:12" ht="16.5" thickBot="1" x14ac:dyDescent="0.3">
      <c r="B58" s="316"/>
      <c r="C58" s="151" t="s">
        <v>57</v>
      </c>
      <c r="D58" s="152">
        <v>378906</v>
      </c>
      <c r="E58" s="152">
        <v>398934</v>
      </c>
      <c r="F58" s="152">
        <v>69462</v>
      </c>
      <c r="G58" s="152">
        <v>439512</v>
      </c>
      <c r="H58" s="152">
        <v>396064</v>
      </c>
      <c r="I58" s="152">
        <v>80487</v>
      </c>
      <c r="J58" s="152">
        <v>468931</v>
      </c>
      <c r="K58" s="152">
        <v>422266</v>
      </c>
      <c r="L58" s="320">
        <v>82211</v>
      </c>
    </row>
    <row r="59" spans="2:12" ht="16.5" thickBot="1" x14ac:dyDescent="0.3">
      <c r="B59" s="316"/>
      <c r="C59" s="154" t="s">
        <v>150</v>
      </c>
      <c r="D59" s="155">
        <v>129630</v>
      </c>
      <c r="E59" s="155">
        <v>93131</v>
      </c>
      <c r="F59" s="156" t="s">
        <v>77</v>
      </c>
      <c r="G59" s="155">
        <v>70653</v>
      </c>
      <c r="H59" s="155">
        <v>97331</v>
      </c>
      <c r="I59" s="156" t="s">
        <v>77</v>
      </c>
      <c r="J59" s="155">
        <v>71104</v>
      </c>
      <c r="K59" s="155">
        <v>100700</v>
      </c>
      <c r="L59" s="318" t="s">
        <v>77</v>
      </c>
    </row>
    <row r="60" spans="2:12" ht="16.5" thickBot="1" x14ac:dyDescent="0.3">
      <c r="B60" s="316"/>
      <c r="C60" s="151" t="s">
        <v>105</v>
      </c>
      <c r="D60" s="152">
        <v>985485</v>
      </c>
      <c r="E60" s="152">
        <v>753522</v>
      </c>
      <c r="F60" s="153" t="s">
        <v>77</v>
      </c>
      <c r="G60" s="152">
        <v>952684</v>
      </c>
      <c r="H60" s="152">
        <v>817013</v>
      </c>
      <c r="I60" s="153" t="s">
        <v>77</v>
      </c>
      <c r="J60" s="152">
        <v>1020141</v>
      </c>
      <c r="K60" s="152">
        <v>830491</v>
      </c>
      <c r="L60" s="317" t="s">
        <v>77</v>
      </c>
    </row>
    <row r="61" spans="2:12" ht="16.5" thickBot="1" x14ac:dyDescent="0.3">
      <c r="B61" s="316"/>
      <c r="C61" s="154" t="s">
        <v>572</v>
      </c>
      <c r="D61" s="155">
        <v>415868</v>
      </c>
      <c r="E61" s="155">
        <v>315481</v>
      </c>
      <c r="F61" s="156" t="s">
        <v>77</v>
      </c>
      <c r="G61" s="155">
        <v>406044</v>
      </c>
      <c r="H61" s="155">
        <v>353652</v>
      </c>
      <c r="I61" s="156" t="s">
        <v>77</v>
      </c>
      <c r="J61" s="155">
        <v>456351</v>
      </c>
      <c r="K61" s="155">
        <v>364566</v>
      </c>
      <c r="L61" s="318" t="s">
        <v>77</v>
      </c>
    </row>
    <row r="62" spans="2:12" ht="16.5" thickBot="1" x14ac:dyDescent="0.3">
      <c r="B62" s="316"/>
      <c r="C62" s="151" t="s">
        <v>573</v>
      </c>
      <c r="D62" s="152">
        <v>113032</v>
      </c>
      <c r="E62" s="152">
        <v>111312</v>
      </c>
      <c r="F62" s="153" t="s">
        <v>77</v>
      </c>
      <c r="G62" s="152">
        <v>112283</v>
      </c>
      <c r="H62" s="152">
        <v>117057</v>
      </c>
      <c r="I62" s="153" t="s">
        <v>77</v>
      </c>
      <c r="J62" s="152">
        <v>112937</v>
      </c>
      <c r="K62" s="152">
        <v>128273</v>
      </c>
      <c r="L62" s="317" t="s">
        <v>77</v>
      </c>
    </row>
    <row r="63" spans="2:12" ht="16.5" thickBot="1" x14ac:dyDescent="0.3">
      <c r="B63" s="316"/>
      <c r="C63" s="154" t="s">
        <v>574</v>
      </c>
      <c r="D63" s="155">
        <v>456585</v>
      </c>
      <c r="E63" s="155">
        <v>326729</v>
      </c>
      <c r="F63" s="156" t="s">
        <v>77</v>
      </c>
      <c r="G63" s="155">
        <v>434356</v>
      </c>
      <c r="H63" s="155">
        <v>346304</v>
      </c>
      <c r="I63" s="156" t="s">
        <v>77</v>
      </c>
      <c r="J63" s="155">
        <v>450853</v>
      </c>
      <c r="K63" s="155">
        <v>354930</v>
      </c>
      <c r="L63" s="318" t="s">
        <v>77</v>
      </c>
    </row>
    <row r="64" spans="2:12" ht="16.5" thickBot="1" x14ac:dyDescent="0.3">
      <c r="B64" s="316"/>
      <c r="C64" s="151" t="s">
        <v>60</v>
      </c>
      <c r="D64" s="152">
        <v>224233</v>
      </c>
      <c r="E64" s="152">
        <v>226131</v>
      </c>
      <c r="F64" s="152">
        <v>3810</v>
      </c>
      <c r="G64" s="152">
        <v>251189</v>
      </c>
      <c r="H64" s="152">
        <v>233540</v>
      </c>
      <c r="I64" s="152">
        <v>1027</v>
      </c>
      <c r="J64" s="152">
        <v>252569</v>
      </c>
      <c r="K64" s="152">
        <v>230744</v>
      </c>
      <c r="L64" s="317">
        <v>938</v>
      </c>
    </row>
    <row r="65" spans="2:12" ht="16.5" thickBot="1" x14ac:dyDescent="0.3">
      <c r="B65" s="316"/>
      <c r="C65" s="154" t="s">
        <v>151</v>
      </c>
      <c r="D65" s="155">
        <v>6768</v>
      </c>
      <c r="E65" s="155">
        <v>5600</v>
      </c>
      <c r="F65" s="156">
        <v>55</v>
      </c>
      <c r="G65" s="155">
        <v>9001</v>
      </c>
      <c r="H65" s="155">
        <v>5689</v>
      </c>
      <c r="I65" s="156">
        <v>137</v>
      </c>
      <c r="J65" s="155">
        <v>9115</v>
      </c>
      <c r="K65" s="155">
        <v>6136</v>
      </c>
      <c r="L65" s="318">
        <v>149</v>
      </c>
    </row>
    <row r="66" spans="2:12" ht="16.5" thickBot="1" x14ac:dyDescent="0.3">
      <c r="B66" s="316"/>
      <c r="C66" s="151" t="s">
        <v>97</v>
      </c>
      <c r="D66" s="152">
        <v>11873</v>
      </c>
      <c r="E66" s="152">
        <v>8805</v>
      </c>
      <c r="F66" s="153" t="s">
        <v>77</v>
      </c>
      <c r="G66" s="152">
        <v>12546</v>
      </c>
      <c r="H66" s="152">
        <v>9734</v>
      </c>
      <c r="I66" s="153" t="s">
        <v>77</v>
      </c>
      <c r="J66" s="152">
        <v>9362</v>
      </c>
      <c r="K66" s="152">
        <v>10200</v>
      </c>
      <c r="L66" s="317" t="s">
        <v>77</v>
      </c>
    </row>
    <row r="67" spans="2:12" ht="16.5" thickBot="1" x14ac:dyDescent="0.3">
      <c r="B67" s="316"/>
      <c r="C67" s="154" t="s">
        <v>98</v>
      </c>
      <c r="D67" s="155">
        <v>10686</v>
      </c>
      <c r="E67" s="155">
        <v>12925</v>
      </c>
      <c r="F67" s="156">
        <v>192</v>
      </c>
      <c r="G67" s="155">
        <v>12156</v>
      </c>
      <c r="H67" s="155">
        <v>10427</v>
      </c>
      <c r="I67" s="156">
        <v>227</v>
      </c>
      <c r="J67" s="155">
        <v>13638</v>
      </c>
      <c r="K67" s="155">
        <v>10588</v>
      </c>
      <c r="L67" s="318">
        <v>299</v>
      </c>
    </row>
    <row r="68" spans="2:12" ht="16.5" thickBot="1" x14ac:dyDescent="0.3">
      <c r="B68" s="316"/>
      <c r="C68" s="157" t="s">
        <v>575</v>
      </c>
      <c r="D68" s="152">
        <v>133118</v>
      </c>
      <c r="E68" s="152">
        <v>155476</v>
      </c>
      <c r="F68" s="152">
        <v>30305</v>
      </c>
      <c r="G68" s="152">
        <v>162938</v>
      </c>
      <c r="H68" s="152">
        <v>145272</v>
      </c>
      <c r="I68" s="152">
        <v>40417</v>
      </c>
      <c r="J68" s="152">
        <v>158927</v>
      </c>
      <c r="K68" s="152">
        <v>155506</v>
      </c>
      <c r="L68" s="320">
        <v>36072</v>
      </c>
    </row>
    <row r="69" spans="2:12" ht="16.5" thickBot="1" x14ac:dyDescent="0.3">
      <c r="B69" s="321"/>
      <c r="C69" s="158" t="s">
        <v>100</v>
      </c>
      <c r="D69" s="155">
        <v>54940</v>
      </c>
      <c r="E69" s="155">
        <v>16378</v>
      </c>
      <c r="F69" s="156">
        <v>414</v>
      </c>
      <c r="G69" s="155">
        <v>35883</v>
      </c>
      <c r="H69" s="155">
        <v>17711</v>
      </c>
      <c r="I69" s="159"/>
      <c r="J69" s="155">
        <v>48791</v>
      </c>
      <c r="K69" s="155">
        <v>29002</v>
      </c>
      <c r="L69" s="318" t="s">
        <v>77</v>
      </c>
    </row>
    <row r="70" spans="2:12" ht="16.5" thickBot="1" x14ac:dyDescent="0.3">
      <c r="B70" s="295">
        <v>5</v>
      </c>
      <c r="C70" s="145" t="s">
        <v>586</v>
      </c>
      <c r="D70" s="204"/>
      <c r="E70" s="205"/>
      <c r="F70" s="205"/>
      <c r="G70" s="205"/>
      <c r="H70" s="205"/>
      <c r="I70" s="205"/>
      <c r="J70" s="205"/>
      <c r="K70" s="205"/>
      <c r="L70" s="303"/>
    </row>
    <row r="71" spans="2:12" ht="16.5" thickBot="1" x14ac:dyDescent="0.3">
      <c r="B71" s="297"/>
      <c r="C71" s="158" t="s">
        <v>54</v>
      </c>
      <c r="D71" s="155">
        <v>1540</v>
      </c>
      <c r="E71" s="155">
        <v>1009</v>
      </c>
      <c r="F71" s="156" t="s">
        <v>77</v>
      </c>
      <c r="G71" s="155">
        <v>1525</v>
      </c>
      <c r="H71" s="155">
        <v>1171</v>
      </c>
      <c r="I71" s="156" t="s">
        <v>77</v>
      </c>
      <c r="J71" s="155">
        <v>1647</v>
      </c>
      <c r="K71" s="155">
        <v>1183</v>
      </c>
      <c r="L71" s="318" t="s">
        <v>77</v>
      </c>
    </row>
    <row r="72" spans="2:12" ht="16.5" thickBot="1" x14ac:dyDescent="0.3">
      <c r="B72" s="297"/>
      <c r="C72" s="157" t="s">
        <v>53</v>
      </c>
      <c r="D72" s="152">
        <v>1403</v>
      </c>
      <c r="E72" s="152">
        <v>1050</v>
      </c>
      <c r="F72" s="153" t="s">
        <v>77</v>
      </c>
      <c r="G72" s="152">
        <v>1347</v>
      </c>
      <c r="H72" s="152">
        <v>1010</v>
      </c>
      <c r="I72" s="153" t="s">
        <v>77</v>
      </c>
      <c r="J72" s="152">
        <v>1234</v>
      </c>
      <c r="K72" s="153">
        <v>954</v>
      </c>
      <c r="L72" s="317" t="s">
        <v>77</v>
      </c>
    </row>
    <row r="73" spans="2:12" ht="16.5" thickBot="1" x14ac:dyDescent="0.3">
      <c r="B73" s="297"/>
      <c r="C73" s="158" t="s">
        <v>585</v>
      </c>
      <c r="D73" s="155">
        <v>3263</v>
      </c>
      <c r="E73" s="155">
        <v>3744</v>
      </c>
      <c r="F73" s="156" t="s">
        <v>77</v>
      </c>
      <c r="G73" s="155">
        <v>3420</v>
      </c>
      <c r="H73" s="155">
        <v>3532</v>
      </c>
      <c r="I73" s="156" t="s">
        <v>77</v>
      </c>
      <c r="J73" s="155">
        <v>4041</v>
      </c>
      <c r="K73" s="155">
        <v>4008</v>
      </c>
      <c r="L73" s="318" t="s">
        <v>77</v>
      </c>
    </row>
    <row r="74" spans="2:12" ht="16.5" thickBot="1" x14ac:dyDescent="0.3">
      <c r="B74" s="297"/>
      <c r="C74" s="157" t="s">
        <v>55</v>
      </c>
      <c r="D74" s="152">
        <v>1102</v>
      </c>
      <c r="E74" s="153">
        <v>970</v>
      </c>
      <c r="F74" s="153" t="s">
        <v>77</v>
      </c>
      <c r="G74" s="152">
        <v>1325</v>
      </c>
      <c r="H74" s="153">
        <v>973</v>
      </c>
      <c r="I74" s="153" t="s">
        <v>77</v>
      </c>
      <c r="J74" s="152">
        <v>1291</v>
      </c>
      <c r="K74" s="152">
        <v>1111</v>
      </c>
      <c r="L74" s="317" t="s">
        <v>77</v>
      </c>
    </row>
    <row r="75" spans="2:12" ht="16.5" thickBot="1" x14ac:dyDescent="0.3">
      <c r="B75" s="297"/>
      <c r="C75" s="158" t="s">
        <v>59</v>
      </c>
      <c r="D75" s="155">
        <v>2053</v>
      </c>
      <c r="E75" s="155">
        <v>3589</v>
      </c>
      <c r="F75" s="156" t="s">
        <v>77</v>
      </c>
      <c r="G75" s="155">
        <v>13540</v>
      </c>
      <c r="H75" s="155">
        <v>11398</v>
      </c>
      <c r="I75" s="156" t="s">
        <v>77</v>
      </c>
      <c r="J75" s="155">
        <v>14153</v>
      </c>
      <c r="K75" s="155">
        <v>14842</v>
      </c>
      <c r="L75" s="318" t="s">
        <v>77</v>
      </c>
    </row>
    <row r="76" spans="2:12" ht="16.5" thickBot="1" x14ac:dyDescent="0.3">
      <c r="B76" s="297"/>
      <c r="C76" s="157" t="s">
        <v>58</v>
      </c>
      <c r="D76" s="152">
        <v>6549</v>
      </c>
      <c r="E76" s="152">
        <v>5680</v>
      </c>
      <c r="F76" s="152">
        <v>3149</v>
      </c>
      <c r="G76" s="152">
        <v>7565</v>
      </c>
      <c r="H76" s="152">
        <v>6236</v>
      </c>
      <c r="I76" s="152">
        <v>4638</v>
      </c>
      <c r="J76" s="152">
        <v>6918</v>
      </c>
      <c r="K76" s="152">
        <v>6757</v>
      </c>
      <c r="L76" s="320">
        <v>4979</v>
      </c>
    </row>
    <row r="77" spans="2:12" ht="16.5" thickBot="1" x14ac:dyDescent="0.3">
      <c r="B77" s="297"/>
      <c r="C77" s="158" t="s">
        <v>57</v>
      </c>
      <c r="D77" s="155">
        <v>9880</v>
      </c>
      <c r="E77" s="155">
        <v>8687</v>
      </c>
      <c r="F77" s="155">
        <v>8147</v>
      </c>
      <c r="G77" s="155">
        <v>8646</v>
      </c>
      <c r="H77" s="155">
        <v>6531</v>
      </c>
      <c r="I77" s="155">
        <v>10399</v>
      </c>
      <c r="J77" s="155">
        <v>9953</v>
      </c>
      <c r="K77" s="155">
        <v>8688</v>
      </c>
      <c r="L77" s="319">
        <v>9540</v>
      </c>
    </row>
    <row r="78" spans="2:12" ht="16.5" thickBot="1" x14ac:dyDescent="0.3">
      <c r="B78" s="297"/>
      <c r="C78" s="157" t="s">
        <v>150</v>
      </c>
      <c r="D78" s="152">
        <v>3670</v>
      </c>
      <c r="E78" s="152">
        <v>4228</v>
      </c>
      <c r="F78" s="153" t="s">
        <v>77</v>
      </c>
      <c r="G78" s="152">
        <v>6194</v>
      </c>
      <c r="H78" s="152">
        <v>5047</v>
      </c>
      <c r="I78" s="153" t="s">
        <v>77</v>
      </c>
      <c r="J78" s="152">
        <v>5601</v>
      </c>
      <c r="K78" s="152">
        <v>6510</v>
      </c>
      <c r="L78" s="317" t="s">
        <v>77</v>
      </c>
    </row>
    <row r="79" spans="2:12" ht="16.5" thickBot="1" x14ac:dyDescent="0.3">
      <c r="B79" s="297"/>
      <c r="C79" s="158" t="s">
        <v>105</v>
      </c>
      <c r="D79" s="156" t="s">
        <v>77</v>
      </c>
      <c r="E79" s="156" t="s">
        <v>77</v>
      </c>
      <c r="F79" s="156" t="s">
        <v>77</v>
      </c>
      <c r="G79" s="155">
        <v>15378</v>
      </c>
      <c r="H79" s="155">
        <v>12940</v>
      </c>
      <c r="I79" s="159"/>
      <c r="J79" s="155">
        <v>12362</v>
      </c>
      <c r="K79" s="155">
        <v>11113</v>
      </c>
      <c r="L79" s="322"/>
    </row>
    <row r="80" spans="2:12" ht="16.5" thickBot="1" x14ac:dyDescent="0.3">
      <c r="B80" s="297"/>
      <c r="C80" s="157" t="s">
        <v>572</v>
      </c>
      <c r="D80" s="153" t="s">
        <v>77</v>
      </c>
      <c r="E80" s="153" t="s">
        <v>77</v>
      </c>
      <c r="F80" s="153" t="s">
        <v>77</v>
      </c>
      <c r="G80" s="153">
        <v>19</v>
      </c>
      <c r="H80" s="152">
        <v>18970</v>
      </c>
      <c r="I80" s="152">
        <v>17891</v>
      </c>
      <c r="J80" s="153">
        <v>18</v>
      </c>
      <c r="K80" s="153"/>
      <c r="L80" s="317"/>
    </row>
    <row r="81" spans="2:12" ht="16.5" thickBot="1" x14ac:dyDescent="0.3">
      <c r="B81" s="297"/>
      <c r="C81" s="158" t="s">
        <v>573</v>
      </c>
      <c r="D81" s="156" t="s">
        <v>77</v>
      </c>
      <c r="E81" s="156" t="s">
        <v>77</v>
      </c>
      <c r="F81" s="156" t="s">
        <v>77</v>
      </c>
      <c r="G81" s="156">
        <v>21.7</v>
      </c>
      <c r="H81" s="155">
        <v>21693</v>
      </c>
      <c r="I81" s="155">
        <v>15915</v>
      </c>
      <c r="J81" s="156">
        <v>13.5</v>
      </c>
      <c r="K81" s="156"/>
      <c r="L81" s="318"/>
    </row>
    <row r="82" spans="2:12" ht="16.5" thickBot="1" x14ac:dyDescent="0.3">
      <c r="B82" s="297"/>
      <c r="C82" s="157" t="s">
        <v>574</v>
      </c>
      <c r="D82" s="153" t="s">
        <v>77</v>
      </c>
      <c r="E82" s="153" t="s">
        <v>77</v>
      </c>
      <c r="F82" s="153" t="s">
        <v>77</v>
      </c>
      <c r="G82" s="153">
        <v>12.3</v>
      </c>
      <c r="H82" s="152">
        <v>12271</v>
      </c>
      <c r="I82" s="152">
        <v>9615</v>
      </c>
      <c r="J82" s="153">
        <v>9.1999999999999993</v>
      </c>
      <c r="K82" s="153"/>
      <c r="L82" s="317"/>
    </row>
    <row r="83" spans="2:12" ht="16.5" thickBot="1" x14ac:dyDescent="0.3">
      <c r="B83" s="297"/>
      <c r="C83" s="158" t="s">
        <v>60</v>
      </c>
      <c r="D83" s="156">
        <v>836</v>
      </c>
      <c r="E83" s="156">
        <v>818</v>
      </c>
      <c r="F83" s="155">
        <v>1170</v>
      </c>
      <c r="G83" s="156">
        <v>875</v>
      </c>
      <c r="H83" s="156">
        <v>868</v>
      </c>
      <c r="I83" s="155">
        <v>1160</v>
      </c>
      <c r="J83" s="156">
        <v>891</v>
      </c>
      <c r="K83" s="156">
        <v>841</v>
      </c>
      <c r="L83" s="318">
        <v>831</v>
      </c>
    </row>
    <row r="84" spans="2:12" ht="16.5" thickBot="1" x14ac:dyDescent="0.3">
      <c r="B84" s="297"/>
      <c r="C84" s="157" t="s">
        <v>151</v>
      </c>
      <c r="D84" s="153">
        <v>722</v>
      </c>
      <c r="E84" s="153">
        <v>544</v>
      </c>
      <c r="F84" s="153">
        <v>532</v>
      </c>
      <c r="G84" s="153">
        <v>595</v>
      </c>
      <c r="H84" s="153">
        <v>536</v>
      </c>
      <c r="I84" s="153">
        <v>600</v>
      </c>
      <c r="J84" s="153">
        <v>516</v>
      </c>
      <c r="K84" s="153">
        <v>895</v>
      </c>
      <c r="L84" s="317">
        <v>585</v>
      </c>
    </row>
    <row r="85" spans="2:12" ht="16.5" thickBot="1" x14ac:dyDescent="0.3">
      <c r="B85" s="297"/>
      <c r="C85" s="158" t="s">
        <v>152</v>
      </c>
      <c r="D85" s="156">
        <v>475</v>
      </c>
      <c r="E85" s="156">
        <v>431</v>
      </c>
      <c r="F85" s="156" t="s">
        <v>77</v>
      </c>
      <c r="G85" s="156">
        <v>613</v>
      </c>
      <c r="H85" s="156">
        <v>464</v>
      </c>
      <c r="I85" s="156" t="s">
        <v>77</v>
      </c>
      <c r="J85" s="156">
        <v>391</v>
      </c>
      <c r="K85" s="156">
        <v>510</v>
      </c>
      <c r="L85" s="318" t="s">
        <v>77</v>
      </c>
    </row>
    <row r="86" spans="2:12" ht="16.5" thickBot="1" x14ac:dyDescent="0.3">
      <c r="B86" s="297"/>
      <c r="C86" s="157" t="s">
        <v>153</v>
      </c>
      <c r="D86" s="153">
        <v>480</v>
      </c>
      <c r="E86" s="153">
        <v>424</v>
      </c>
      <c r="F86" s="153">
        <v>627</v>
      </c>
      <c r="G86" s="153">
        <v>506</v>
      </c>
      <c r="H86" s="153">
        <v>343</v>
      </c>
      <c r="I86" s="153">
        <v>646</v>
      </c>
      <c r="J86" s="153">
        <v>555</v>
      </c>
      <c r="K86" s="153">
        <v>501</v>
      </c>
      <c r="L86" s="317">
        <v>535</v>
      </c>
    </row>
    <row r="87" spans="2:12" ht="16.5" thickBot="1" x14ac:dyDescent="0.3">
      <c r="B87" s="297"/>
      <c r="C87" s="158" t="s">
        <v>575</v>
      </c>
      <c r="D87" s="155">
        <v>6666</v>
      </c>
      <c r="E87" s="155">
        <v>8179</v>
      </c>
      <c r="F87" s="155">
        <v>8598</v>
      </c>
      <c r="G87" s="155">
        <v>11938</v>
      </c>
      <c r="H87" s="155">
        <v>11641</v>
      </c>
      <c r="I87" s="156" t="s">
        <v>77</v>
      </c>
      <c r="J87" s="155">
        <v>10738</v>
      </c>
      <c r="K87" s="155">
        <v>10386</v>
      </c>
      <c r="L87" s="318" t="s">
        <v>77</v>
      </c>
    </row>
    <row r="88" spans="2:12" ht="16.5" thickBot="1" x14ac:dyDescent="0.3">
      <c r="B88" s="302"/>
      <c r="C88" s="157" t="s">
        <v>100</v>
      </c>
      <c r="D88" s="152">
        <v>8675</v>
      </c>
      <c r="E88" s="152">
        <v>2393</v>
      </c>
      <c r="F88" s="152">
        <v>26736</v>
      </c>
      <c r="G88" s="152">
        <v>8418</v>
      </c>
      <c r="H88" s="152">
        <v>3916</v>
      </c>
      <c r="I88" s="153" t="s">
        <v>77</v>
      </c>
      <c r="J88" s="152">
        <v>7409</v>
      </c>
      <c r="K88" s="152">
        <v>5373</v>
      </c>
      <c r="L88" s="317" t="s">
        <v>77</v>
      </c>
    </row>
    <row r="89" spans="2:12" ht="16.5" thickBot="1" x14ac:dyDescent="0.3">
      <c r="B89" s="323"/>
      <c r="C89" s="160"/>
      <c r="D89" s="223" t="s">
        <v>568</v>
      </c>
      <c r="E89" s="224"/>
      <c r="F89" s="225"/>
      <c r="G89" s="223" t="s">
        <v>569</v>
      </c>
      <c r="H89" s="224"/>
      <c r="I89" s="225"/>
      <c r="J89" s="223" t="s">
        <v>570</v>
      </c>
      <c r="K89" s="224"/>
      <c r="L89" s="324"/>
    </row>
    <row r="90" spans="2:12" ht="16.5" thickBot="1" x14ac:dyDescent="0.3">
      <c r="B90" s="308"/>
      <c r="C90" s="123"/>
      <c r="D90" s="123" t="s">
        <v>90</v>
      </c>
      <c r="E90" s="123" t="s">
        <v>91</v>
      </c>
      <c r="F90" s="123" t="s">
        <v>92</v>
      </c>
      <c r="G90" s="123" t="s">
        <v>90</v>
      </c>
      <c r="H90" s="123" t="s">
        <v>91</v>
      </c>
      <c r="I90" s="123" t="s">
        <v>92</v>
      </c>
      <c r="J90" s="123" t="s">
        <v>90</v>
      </c>
      <c r="K90" s="123" t="s">
        <v>91</v>
      </c>
      <c r="L90" s="294" t="s">
        <v>92</v>
      </c>
    </row>
    <row r="91" spans="2:12" ht="16.5" thickBot="1" x14ac:dyDescent="0.3">
      <c r="B91" s="295">
        <v>6</v>
      </c>
      <c r="C91" s="124" t="s">
        <v>587</v>
      </c>
      <c r="D91" s="202"/>
      <c r="E91" s="203"/>
      <c r="F91" s="203"/>
      <c r="G91" s="203"/>
      <c r="H91" s="203"/>
      <c r="I91" s="203"/>
      <c r="J91" s="203"/>
      <c r="K91" s="203"/>
      <c r="L91" s="296"/>
    </row>
    <row r="92" spans="2:12" ht="16.5" thickBot="1" x14ac:dyDescent="0.3">
      <c r="B92" s="297"/>
      <c r="C92" s="161" t="s">
        <v>588</v>
      </c>
      <c r="D92" s="162">
        <v>26.6</v>
      </c>
      <c r="E92" s="162">
        <v>26.7</v>
      </c>
      <c r="F92" s="162">
        <v>78.900000000000006</v>
      </c>
      <c r="G92" s="162">
        <v>36</v>
      </c>
      <c r="H92" s="162">
        <v>32</v>
      </c>
      <c r="I92" s="162">
        <v>78</v>
      </c>
      <c r="J92" s="162">
        <v>23.3</v>
      </c>
      <c r="K92" s="162">
        <v>34</v>
      </c>
      <c r="L92" s="325" t="s">
        <v>77</v>
      </c>
    </row>
    <row r="93" spans="2:12" ht="16.5" thickBot="1" x14ac:dyDescent="0.3">
      <c r="B93" s="302"/>
      <c r="C93" s="163" t="s">
        <v>589</v>
      </c>
      <c r="D93" s="164">
        <v>95.7</v>
      </c>
      <c r="E93" s="164">
        <v>89.5</v>
      </c>
      <c r="F93" s="164" t="s">
        <v>77</v>
      </c>
      <c r="G93" s="164">
        <v>95.3</v>
      </c>
      <c r="H93" s="164">
        <v>96.6</v>
      </c>
      <c r="I93" s="164" t="s">
        <v>77</v>
      </c>
      <c r="J93" s="164">
        <v>97.6</v>
      </c>
      <c r="K93" s="164">
        <v>98.3</v>
      </c>
      <c r="L93" s="326" t="s">
        <v>77</v>
      </c>
    </row>
    <row r="94" spans="2:12" ht="16.5" thickBot="1" x14ac:dyDescent="0.3">
      <c r="B94" s="308">
        <v>7</v>
      </c>
      <c r="C94" s="165" t="s">
        <v>590</v>
      </c>
      <c r="D94" s="162" t="s">
        <v>77</v>
      </c>
      <c r="E94" s="162" t="s">
        <v>77</v>
      </c>
      <c r="F94" s="162" t="s">
        <v>77</v>
      </c>
      <c r="G94" s="162" t="s">
        <v>77</v>
      </c>
      <c r="H94" s="162" t="s">
        <v>77</v>
      </c>
      <c r="I94" s="162" t="s">
        <v>77</v>
      </c>
      <c r="J94" s="162">
        <v>11</v>
      </c>
      <c r="K94" s="162">
        <v>6</v>
      </c>
      <c r="L94" s="325">
        <v>13</v>
      </c>
    </row>
    <row r="95" spans="2:12" ht="16.5" thickBot="1" x14ac:dyDescent="0.3">
      <c r="B95" s="308">
        <v>8</v>
      </c>
      <c r="C95" s="166" t="s">
        <v>591</v>
      </c>
      <c r="D95" s="164" t="s">
        <v>77</v>
      </c>
      <c r="E95" s="164" t="s">
        <v>77</v>
      </c>
      <c r="F95" s="164" t="s">
        <v>77</v>
      </c>
      <c r="G95" s="164" t="s">
        <v>77</v>
      </c>
      <c r="H95" s="164" t="s">
        <v>77</v>
      </c>
      <c r="I95" s="164" t="s">
        <v>77</v>
      </c>
      <c r="J95" s="164">
        <v>52.8</v>
      </c>
      <c r="K95" s="164">
        <v>43.8</v>
      </c>
      <c r="L95" s="326">
        <v>66.7</v>
      </c>
    </row>
    <row r="96" spans="2:12" ht="16.5" thickBot="1" x14ac:dyDescent="0.3">
      <c r="B96" s="308">
        <v>9</v>
      </c>
      <c r="C96" s="165" t="s">
        <v>592</v>
      </c>
      <c r="D96" s="162" t="s">
        <v>77</v>
      </c>
      <c r="E96" s="162" t="s">
        <v>77</v>
      </c>
      <c r="F96" s="162" t="s">
        <v>77</v>
      </c>
      <c r="G96" s="162" t="s">
        <v>77</v>
      </c>
      <c r="H96" s="162" t="s">
        <v>77</v>
      </c>
      <c r="I96" s="162" t="s">
        <v>77</v>
      </c>
      <c r="J96" s="162">
        <v>26</v>
      </c>
      <c r="K96" s="162">
        <v>21</v>
      </c>
      <c r="L96" s="325">
        <v>43</v>
      </c>
    </row>
    <row r="97" spans="2:12" ht="16.5" thickBot="1" x14ac:dyDescent="0.3">
      <c r="B97" s="308">
        <v>10</v>
      </c>
      <c r="C97" s="166" t="s">
        <v>593</v>
      </c>
      <c r="D97" s="164" t="s">
        <v>77</v>
      </c>
      <c r="E97" s="164" t="s">
        <v>77</v>
      </c>
      <c r="F97" s="164" t="s">
        <v>77</v>
      </c>
      <c r="G97" s="164" t="s">
        <v>77</v>
      </c>
      <c r="H97" s="164" t="s">
        <v>77</v>
      </c>
      <c r="I97" s="164" t="s">
        <v>77</v>
      </c>
      <c r="J97" s="164">
        <v>18.100000000000001</v>
      </c>
      <c r="K97" s="164">
        <v>14.7</v>
      </c>
      <c r="L97" s="326">
        <v>42.3</v>
      </c>
    </row>
    <row r="98" spans="2:12" ht="16.5" thickBot="1" x14ac:dyDescent="0.3">
      <c r="B98" s="308">
        <v>11</v>
      </c>
      <c r="C98" s="165" t="s">
        <v>594</v>
      </c>
      <c r="D98" s="162" t="s">
        <v>77</v>
      </c>
      <c r="E98" s="162" t="s">
        <v>77</v>
      </c>
      <c r="F98" s="162" t="s">
        <v>77</v>
      </c>
      <c r="G98" s="162" t="s">
        <v>77</v>
      </c>
      <c r="H98" s="162" t="s">
        <v>77</v>
      </c>
      <c r="I98" s="162" t="s">
        <v>77</v>
      </c>
      <c r="J98" s="162">
        <v>3.4</v>
      </c>
      <c r="K98" s="162">
        <v>3</v>
      </c>
      <c r="L98" s="325">
        <v>26</v>
      </c>
    </row>
    <row r="99" spans="2:12" ht="16.5" thickBot="1" x14ac:dyDescent="0.3">
      <c r="B99" s="308">
        <v>12</v>
      </c>
      <c r="C99" s="166" t="s">
        <v>595</v>
      </c>
      <c r="D99" s="164" t="s">
        <v>77</v>
      </c>
      <c r="E99" s="164" t="s">
        <v>77</v>
      </c>
      <c r="F99" s="164" t="s">
        <v>77</v>
      </c>
      <c r="G99" s="164" t="s">
        <v>77</v>
      </c>
      <c r="H99" s="164" t="s">
        <v>77</v>
      </c>
      <c r="I99" s="164" t="s">
        <v>77</v>
      </c>
      <c r="J99" s="164">
        <v>72.400000000000006</v>
      </c>
      <c r="K99" s="164">
        <v>71.8</v>
      </c>
      <c r="L99" s="326">
        <v>85.9</v>
      </c>
    </row>
    <row r="100" spans="2:12" ht="16.5" thickBot="1" x14ac:dyDescent="0.3">
      <c r="B100" s="308">
        <v>13</v>
      </c>
      <c r="C100" s="165" t="s">
        <v>596</v>
      </c>
      <c r="D100" s="162" t="s">
        <v>77</v>
      </c>
      <c r="E100" s="162" t="s">
        <v>77</v>
      </c>
      <c r="F100" s="162" t="s">
        <v>77</v>
      </c>
      <c r="G100" s="162" t="s">
        <v>77</v>
      </c>
      <c r="H100" s="162" t="s">
        <v>77</v>
      </c>
      <c r="I100" s="162" t="s">
        <v>77</v>
      </c>
      <c r="J100" s="162">
        <v>22.4</v>
      </c>
      <c r="K100" s="162">
        <v>11.8</v>
      </c>
      <c r="L100" s="325">
        <v>14.6</v>
      </c>
    </row>
    <row r="101" spans="2:12" ht="16.5" thickBot="1" x14ac:dyDescent="0.3">
      <c r="B101" s="308">
        <v>14</v>
      </c>
      <c r="C101" s="166" t="s">
        <v>597</v>
      </c>
      <c r="D101" s="164" t="s">
        <v>77</v>
      </c>
      <c r="E101" s="164" t="s">
        <v>77</v>
      </c>
      <c r="F101" s="164" t="s">
        <v>77</v>
      </c>
      <c r="G101" s="164" t="s">
        <v>77</v>
      </c>
      <c r="H101" s="164" t="s">
        <v>77</v>
      </c>
      <c r="I101" s="164" t="s">
        <v>77</v>
      </c>
      <c r="J101" s="164">
        <v>53.3</v>
      </c>
      <c r="K101" s="164">
        <v>47</v>
      </c>
      <c r="L101" s="326">
        <v>67</v>
      </c>
    </row>
    <row r="102" spans="2:12" ht="16.5" thickBot="1" x14ac:dyDescent="0.3">
      <c r="B102" s="308">
        <v>15</v>
      </c>
      <c r="C102" s="165" t="s">
        <v>598</v>
      </c>
      <c r="D102" s="162" t="s">
        <v>77</v>
      </c>
      <c r="E102" s="162" t="s">
        <v>77</v>
      </c>
      <c r="F102" s="162" t="s">
        <v>77</v>
      </c>
      <c r="G102" s="162" t="s">
        <v>77</v>
      </c>
      <c r="H102" s="162" t="s">
        <v>77</v>
      </c>
      <c r="I102" s="162" t="s">
        <v>77</v>
      </c>
      <c r="J102" s="162">
        <v>26.1</v>
      </c>
      <c r="K102" s="162">
        <v>23.1</v>
      </c>
      <c r="L102" s="325">
        <v>42.4</v>
      </c>
    </row>
    <row r="103" spans="2:12" ht="16.5" thickBot="1" x14ac:dyDescent="0.3">
      <c r="B103" s="308">
        <v>16</v>
      </c>
      <c r="C103" s="166" t="s">
        <v>599</v>
      </c>
      <c r="D103" s="164" t="s">
        <v>77</v>
      </c>
      <c r="E103" s="164" t="s">
        <v>77</v>
      </c>
      <c r="F103" s="164" t="s">
        <v>77</v>
      </c>
      <c r="G103" s="164" t="s">
        <v>77</v>
      </c>
      <c r="H103" s="164" t="s">
        <v>77</v>
      </c>
      <c r="I103" s="164" t="s">
        <v>77</v>
      </c>
      <c r="J103" s="164">
        <v>17.600000000000001</v>
      </c>
      <c r="K103" s="164">
        <v>15</v>
      </c>
      <c r="L103" s="326">
        <v>42</v>
      </c>
    </row>
    <row r="104" spans="2:12" ht="16.5" thickBot="1" x14ac:dyDescent="0.3">
      <c r="B104" s="308">
        <v>17</v>
      </c>
      <c r="C104" s="165" t="s">
        <v>600</v>
      </c>
      <c r="D104" s="162" t="s">
        <v>77</v>
      </c>
      <c r="E104" s="162" t="s">
        <v>77</v>
      </c>
      <c r="F104" s="162" t="s">
        <v>77</v>
      </c>
      <c r="G104" s="162" t="s">
        <v>77</v>
      </c>
      <c r="H104" s="162" t="s">
        <v>77</v>
      </c>
      <c r="I104" s="162" t="s">
        <v>77</v>
      </c>
      <c r="J104" s="162">
        <v>3.1</v>
      </c>
      <c r="K104" s="162">
        <v>3.5</v>
      </c>
      <c r="L104" s="325">
        <v>26.4</v>
      </c>
    </row>
    <row r="105" spans="2:12" ht="16.5" thickBot="1" x14ac:dyDescent="0.3">
      <c r="B105" s="308">
        <v>18</v>
      </c>
      <c r="C105" s="166" t="s">
        <v>601</v>
      </c>
      <c r="D105" s="164" t="s">
        <v>77</v>
      </c>
      <c r="E105" s="164" t="s">
        <v>77</v>
      </c>
      <c r="F105" s="164" t="s">
        <v>77</v>
      </c>
      <c r="G105" s="164" t="s">
        <v>77</v>
      </c>
      <c r="H105" s="164" t="s">
        <v>77</v>
      </c>
      <c r="I105" s="164" t="s">
        <v>77</v>
      </c>
      <c r="J105" s="164">
        <v>72.5</v>
      </c>
      <c r="K105" s="164">
        <v>74</v>
      </c>
      <c r="L105" s="326">
        <v>86</v>
      </c>
    </row>
    <row r="106" spans="2:12" ht="16.5" thickBot="1" x14ac:dyDescent="0.3">
      <c r="B106" s="308">
        <v>19</v>
      </c>
      <c r="C106" s="165" t="s">
        <v>602</v>
      </c>
      <c r="D106" s="162" t="s">
        <v>77</v>
      </c>
      <c r="E106" s="162" t="s">
        <v>77</v>
      </c>
      <c r="F106" s="162" t="s">
        <v>77</v>
      </c>
      <c r="G106" s="162" t="s">
        <v>77</v>
      </c>
      <c r="H106" s="162" t="s">
        <v>77</v>
      </c>
      <c r="I106" s="162" t="s">
        <v>77</v>
      </c>
      <c r="J106" s="162">
        <v>10.9</v>
      </c>
      <c r="K106" s="162">
        <v>6</v>
      </c>
      <c r="L106" s="325">
        <v>12</v>
      </c>
    </row>
    <row r="107" spans="2:12" ht="16.5" thickBot="1" x14ac:dyDescent="0.3">
      <c r="B107" s="308">
        <v>20</v>
      </c>
      <c r="C107" s="166" t="s">
        <v>603</v>
      </c>
      <c r="D107" s="164" t="s">
        <v>77</v>
      </c>
      <c r="E107" s="164" t="s">
        <v>77</v>
      </c>
      <c r="F107" s="164" t="s">
        <v>77</v>
      </c>
      <c r="G107" s="164" t="s">
        <v>77</v>
      </c>
      <c r="H107" s="164" t="s">
        <v>77</v>
      </c>
      <c r="I107" s="164" t="s">
        <v>77</v>
      </c>
      <c r="J107" s="164">
        <v>57.2</v>
      </c>
      <c r="K107" s="164">
        <v>46.5</v>
      </c>
      <c r="L107" s="326">
        <v>70.599999999999994</v>
      </c>
    </row>
    <row r="108" spans="2:12" ht="16.5" thickBot="1" x14ac:dyDescent="0.3">
      <c r="B108" s="308">
        <v>21</v>
      </c>
      <c r="C108" s="165" t="s">
        <v>604</v>
      </c>
      <c r="D108" s="162" t="s">
        <v>77</v>
      </c>
      <c r="E108" s="162" t="s">
        <v>77</v>
      </c>
      <c r="F108" s="162" t="s">
        <v>77</v>
      </c>
      <c r="G108" s="162" t="s">
        <v>77</v>
      </c>
      <c r="H108" s="162" t="s">
        <v>77</v>
      </c>
      <c r="I108" s="162" t="s">
        <v>77</v>
      </c>
      <c r="J108" s="162">
        <v>26.3</v>
      </c>
      <c r="K108" s="162">
        <v>21</v>
      </c>
      <c r="L108" s="325">
        <v>56</v>
      </c>
    </row>
    <row r="109" spans="2:12" ht="16.5" thickBot="1" x14ac:dyDescent="0.3">
      <c r="B109" s="308">
        <v>22</v>
      </c>
      <c r="C109" s="166" t="s">
        <v>605</v>
      </c>
      <c r="D109" s="164" t="s">
        <v>77</v>
      </c>
      <c r="E109" s="164" t="s">
        <v>77</v>
      </c>
      <c r="F109" s="164" t="s">
        <v>77</v>
      </c>
      <c r="G109" s="164" t="s">
        <v>77</v>
      </c>
      <c r="H109" s="164" t="s">
        <v>77</v>
      </c>
      <c r="I109" s="164" t="s">
        <v>77</v>
      </c>
      <c r="J109" s="164">
        <v>17.100000000000001</v>
      </c>
      <c r="K109" s="164">
        <v>14.2</v>
      </c>
      <c r="L109" s="326">
        <v>58.9</v>
      </c>
    </row>
    <row r="110" spans="2:12" ht="16.5" thickBot="1" x14ac:dyDescent="0.3">
      <c r="B110" s="308">
        <v>23</v>
      </c>
      <c r="C110" s="165" t="s">
        <v>606</v>
      </c>
      <c r="D110" s="162" t="s">
        <v>77</v>
      </c>
      <c r="E110" s="162" t="s">
        <v>77</v>
      </c>
      <c r="F110" s="162" t="s">
        <v>77</v>
      </c>
      <c r="G110" s="162" t="s">
        <v>77</v>
      </c>
      <c r="H110" s="162" t="s">
        <v>77</v>
      </c>
      <c r="I110" s="162" t="s">
        <v>77</v>
      </c>
      <c r="J110" s="162">
        <v>2.8</v>
      </c>
      <c r="K110" s="162">
        <v>3</v>
      </c>
      <c r="L110" s="325">
        <v>21</v>
      </c>
    </row>
    <row r="111" spans="2:12" ht="16.5" thickBot="1" x14ac:dyDescent="0.3">
      <c r="B111" s="308">
        <v>24</v>
      </c>
      <c r="C111" s="166" t="s">
        <v>607</v>
      </c>
      <c r="D111" s="164" t="s">
        <v>77</v>
      </c>
      <c r="E111" s="164" t="s">
        <v>77</v>
      </c>
      <c r="F111" s="164" t="s">
        <v>77</v>
      </c>
      <c r="G111" s="164" t="s">
        <v>77</v>
      </c>
      <c r="H111" s="164" t="s">
        <v>77</v>
      </c>
      <c r="I111" s="164" t="s">
        <v>77</v>
      </c>
      <c r="J111" s="164">
        <v>76.3</v>
      </c>
      <c r="K111" s="164">
        <v>76</v>
      </c>
      <c r="L111" s="326">
        <v>86.6</v>
      </c>
    </row>
    <row r="112" spans="2:12" ht="16.5" thickBot="1" x14ac:dyDescent="0.3">
      <c r="B112" s="308">
        <v>25</v>
      </c>
      <c r="C112" s="165" t="s">
        <v>608</v>
      </c>
      <c r="D112" s="162" t="s">
        <v>77</v>
      </c>
      <c r="E112" s="162" t="s">
        <v>77</v>
      </c>
      <c r="F112" s="162" t="s">
        <v>77</v>
      </c>
      <c r="G112" s="162" t="s">
        <v>77</v>
      </c>
      <c r="H112" s="162" t="s">
        <v>77</v>
      </c>
      <c r="I112" s="162" t="s">
        <v>77</v>
      </c>
      <c r="J112" s="167">
        <v>2377</v>
      </c>
      <c r="K112" s="167">
        <v>2377</v>
      </c>
      <c r="L112" s="327"/>
    </row>
    <row r="113" spans="2:12" ht="16.5" thickBot="1" x14ac:dyDescent="0.3">
      <c r="B113" s="308">
        <v>26</v>
      </c>
      <c r="C113" s="166" t="s">
        <v>609</v>
      </c>
      <c r="D113" s="164" t="s">
        <v>77</v>
      </c>
      <c r="E113" s="164" t="s">
        <v>77</v>
      </c>
      <c r="F113" s="164" t="s">
        <v>77</v>
      </c>
      <c r="G113" s="164" t="s">
        <v>77</v>
      </c>
      <c r="H113" s="164" t="s">
        <v>77</v>
      </c>
      <c r="I113" s="164" t="s">
        <v>77</v>
      </c>
      <c r="J113" s="168">
        <v>1411</v>
      </c>
      <c r="K113" s="168">
        <v>1415</v>
      </c>
      <c r="L113" s="326" t="s">
        <v>77</v>
      </c>
    </row>
    <row r="114" spans="2:12" ht="16.5" thickBot="1" x14ac:dyDescent="0.3">
      <c r="B114" s="308">
        <v>27</v>
      </c>
      <c r="C114" s="165" t="s">
        <v>610</v>
      </c>
      <c r="D114" s="162" t="s">
        <v>77</v>
      </c>
      <c r="E114" s="162" t="s">
        <v>77</v>
      </c>
      <c r="F114" s="162" t="s">
        <v>77</v>
      </c>
      <c r="G114" s="162" t="s">
        <v>77</v>
      </c>
      <c r="H114" s="162" t="s">
        <v>77</v>
      </c>
      <c r="I114" s="162" t="s">
        <v>77</v>
      </c>
      <c r="J114" s="162">
        <v>59.4</v>
      </c>
      <c r="K114" s="162">
        <v>59.5</v>
      </c>
      <c r="L114" s="325" t="s">
        <v>77</v>
      </c>
    </row>
    <row r="115" spans="2:12" ht="16.5" thickBot="1" x14ac:dyDescent="0.3">
      <c r="B115" s="308">
        <v>28</v>
      </c>
      <c r="C115" s="166" t="s">
        <v>619</v>
      </c>
      <c r="D115" s="164"/>
      <c r="E115" s="164"/>
      <c r="F115" s="164"/>
      <c r="G115" s="164"/>
      <c r="H115" s="164"/>
      <c r="I115" s="164"/>
      <c r="J115" s="168">
        <v>1149</v>
      </c>
      <c r="K115" s="168">
        <v>1139</v>
      </c>
      <c r="L115" s="326"/>
    </row>
    <row r="116" spans="2:12" ht="16.5" thickBot="1" x14ac:dyDescent="0.3">
      <c r="B116" s="308">
        <v>29</v>
      </c>
      <c r="C116" s="165" t="s">
        <v>620</v>
      </c>
      <c r="D116" s="162"/>
      <c r="E116" s="162"/>
      <c r="F116" s="162"/>
      <c r="G116" s="162"/>
      <c r="H116" s="162"/>
      <c r="I116" s="162"/>
      <c r="J116" s="167">
        <v>1114</v>
      </c>
      <c r="K116" s="281">
        <v>1106.7</v>
      </c>
      <c r="L116" s="325"/>
    </row>
    <row r="117" spans="2:12" ht="16.5" thickBot="1" x14ac:dyDescent="0.3">
      <c r="B117" s="308">
        <v>30</v>
      </c>
      <c r="C117" s="166" t="s">
        <v>611</v>
      </c>
      <c r="D117" s="164" t="s">
        <v>77</v>
      </c>
      <c r="E117" s="164" t="s">
        <v>77</v>
      </c>
      <c r="F117" s="164" t="s">
        <v>77</v>
      </c>
      <c r="G117" s="164" t="s">
        <v>77</v>
      </c>
      <c r="H117" s="164" t="s">
        <v>77</v>
      </c>
      <c r="I117" s="164" t="s">
        <v>77</v>
      </c>
      <c r="J117" s="164">
        <v>514</v>
      </c>
      <c r="K117" s="164">
        <v>496</v>
      </c>
      <c r="L117" s="326" t="s">
        <v>77</v>
      </c>
    </row>
    <row r="118" spans="2:12" ht="16.5" thickBot="1" x14ac:dyDescent="0.3">
      <c r="B118" s="308">
        <v>31</v>
      </c>
      <c r="C118" s="165" t="s">
        <v>612</v>
      </c>
      <c r="D118" s="162" t="s">
        <v>77</v>
      </c>
      <c r="E118" s="162" t="s">
        <v>77</v>
      </c>
      <c r="F118" s="162" t="s">
        <v>77</v>
      </c>
      <c r="G118" s="162" t="s">
        <v>77</v>
      </c>
      <c r="H118" s="162" t="s">
        <v>77</v>
      </c>
      <c r="I118" s="162" t="s">
        <v>77</v>
      </c>
      <c r="J118" s="162">
        <v>147</v>
      </c>
      <c r="K118" s="162">
        <v>151</v>
      </c>
      <c r="L118" s="325" t="s">
        <v>77</v>
      </c>
    </row>
    <row r="119" spans="2:12" ht="16.5" thickBot="1" x14ac:dyDescent="0.3">
      <c r="B119" s="308">
        <v>32</v>
      </c>
      <c r="C119" s="166" t="s">
        <v>613</v>
      </c>
      <c r="D119" s="164" t="s">
        <v>77</v>
      </c>
      <c r="E119" s="164" t="s">
        <v>77</v>
      </c>
      <c r="F119" s="164" t="s">
        <v>77</v>
      </c>
      <c r="G119" s="164" t="s">
        <v>77</v>
      </c>
      <c r="H119" s="164" t="s">
        <v>77</v>
      </c>
      <c r="I119" s="164" t="s">
        <v>77</v>
      </c>
      <c r="J119" s="164">
        <v>18</v>
      </c>
      <c r="K119" s="164">
        <v>21</v>
      </c>
      <c r="L119" s="326" t="s">
        <v>77</v>
      </c>
    </row>
    <row r="120" spans="2:12" ht="16.5" thickBot="1" x14ac:dyDescent="0.3">
      <c r="B120" s="308">
        <v>33</v>
      </c>
      <c r="C120" s="165" t="s">
        <v>614</v>
      </c>
      <c r="D120" s="162" t="s">
        <v>77</v>
      </c>
      <c r="E120" s="162" t="s">
        <v>77</v>
      </c>
      <c r="F120" s="162" t="s">
        <v>77</v>
      </c>
      <c r="G120" s="162" t="s">
        <v>77</v>
      </c>
      <c r="H120" s="162" t="s">
        <v>77</v>
      </c>
      <c r="I120" s="162" t="s">
        <v>77</v>
      </c>
      <c r="J120" s="167">
        <v>1041</v>
      </c>
      <c r="K120" s="167">
        <v>1025</v>
      </c>
      <c r="L120" s="325" t="s">
        <v>77</v>
      </c>
    </row>
    <row r="121" spans="2:12" ht="16.5" thickBot="1" x14ac:dyDescent="0.3">
      <c r="B121" s="308">
        <v>34</v>
      </c>
      <c r="C121" s="166" t="s">
        <v>615</v>
      </c>
      <c r="D121" s="164" t="s">
        <v>77</v>
      </c>
      <c r="E121" s="164" t="s">
        <v>77</v>
      </c>
      <c r="F121" s="164" t="s">
        <v>77</v>
      </c>
      <c r="G121" s="164" t="s">
        <v>77</v>
      </c>
      <c r="H121" s="164" t="s">
        <v>77</v>
      </c>
      <c r="I121" s="164" t="s">
        <v>77</v>
      </c>
      <c r="J121" s="164">
        <v>108</v>
      </c>
      <c r="K121" s="164">
        <v>115</v>
      </c>
      <c r="L121" s="326" t="s">
        <v>77</v>
      </c>
    </row>
    <row r="122" spans="2:12" ht="16.5" thickBot="1" x14ac:dyDescent="0.3">
      <c r="B122" s="334">
        <v>35</v>
      </c>
      <c r="C122" s="165" t="s">
        <v>616</v>
      </c>
      <c r="D122" s="162" t="s">
        <v>77</v>
      </c>
      <c r="E122" s="162" t="s">
        <v>77</v>
      </c>
      <c r="F122" s="162" t="s">
        <v>77</v>
      </c>
      <c r="G122" s="162" t="s">
        <v>77</v>
      </c>
      <c r="H122" s="162" t="s">
        <v>77</v>
      </c>
      <c r="I122" s="162" t="s">
        <v>77</v>
      </c>
      <c r="J122" s="162">
        <v>8</v>
      </c>
      <c r="K122" s="162">
        <v>8</v>
      </c>
      <c r="L122" s="325" t="s">
        <v>77</v>
      </c>
    </row>
    <row r="123" spans="2:12" ht="17.25" customHeight="1" thickBot="1" x14ac:dyDescent="0.3">
      <c r="B123" s="335">
        <v>36</v>
      </c>
      <c r="C123" s="337" t="s">
        <v>626</v>
      </c>
      <c r="D123" s="283" t="s">
        <v>621</v>
      </c>
      <c r="E123" s="284"/>
      <c r="F123" s="285"/>
      <c r="G123" s="283" t="s">
        <v>622</v>
      </c>
      <c r="H123" s="285"/>
      <c r="I123" s="283" t="s">
        <v>623</v>
      </c>
      <c r="J123" s="285"/>
      <c r="K123" s="283" t="s">
        <v>624</v>
      </c>
      <c r="L123" s="328"/>
    </row>
    <row r="124" spans="2:12" ht="17.25" thickBot="1" x14ac:dyDescent="0.3">
      <c r="B124" s="336"/>
      <c r="C124" s="338"/>
      <c r="D124" s="329">
        <v>708621</v>
      </c>
      <c r="E124" s="330"/>
      <c r="F124" s="331"/>
      <c r="G124" s="329">
        <v>736679</v>
      </c>
      <c r="H124" s="331"/>
      <c r="I124" s="329">
        <v>800313</v>
      </c>
      <c r="J124" s="331"/>
      <c r="K124" s="332">
        <v>850499</v>
      </c>
      <c r="L124" s="333"/>
    </row>
    <row r="125" spans="2:12" x14ac:dyDescent="0.25">
      <c r="B125" s="286" t="s">
        <v>625</v>
      </c>
      <c r="C125"/>
      <c r="D125"/>
      <c r="E125"/>
      <c r="F125"/>
      <c r="G125"/>
      <c r="H125"/>
      <c r="I125"/>
      <c r="J125"/>
      <c r="K125"/>
      <c r="L125"/>
    </row>
  </sheetData>
  <mergeCells count="46">
    <mergeCell ref="D123:F123"/>
    <mergeCell ref="G123:H123"/>
    <mergeCell ref="I123:J123"/>
    <mergeCell ref="K123:L123"/>
    <mergeCell ref="D124:F124"/>
    <mergeCell ref="G124:H124"/>
    <mergeCell ref="I124:J124"/>
    <mergeCell ref="K124:L124"/>
    <mergeCell ref="D89:F89"/>
    <mergeCell ref="G89:I89"/>
    <mergeCell ref="J89:L89"/>
    <mergeCell ref="B91:B93"/>
    <mergeCell ref="D91:L91"/>
    <mergeCell ref="J49:L49"/>
    <mergeCell ref="B51:B69"/>
    <mergeCell ref="D51:L51"/>
    <mergeCell ref="B70:B88"/>
    <mergeCell ref="D70:L70"/>
    <mergeCell ref="B44:B49"/>
    <mergeCell ref="D44:L44"/>
    <mergeCell ref="D45:F45"/>
    <mergeCell ref="G45:I45"/>
    <mergeCell ref="J45:L45"/>
    <mergeCell ref="D46:F46"/>
    <mergeCell ref="G46:I46"/>
    <mergeCell ref="J46:L46"/>
    <mergeCell ref="D47:F47"/>
    <mergeCell ref="G47:I47"/>
    <mergeCell ref="J47:L47"/>
    <mergeCell ref="D48:F48"/>
    <mergeCell ref="G48:I48"/>
    <mergeCell ref="J48:L48"/>
    <mergeCell ref="D49:F49"/>
    <mergeCell ref="G49:I49"/>
    <mergeCell ref="B5:B23"/>
    <mergeCell ref="D5:L5"/>
    <mergeCell ref="B24:B42"/>
    <mergeCell ref="D24:L24"/>
    <mergeCell ref="D43:F43"/>
    <mergeCell ref="G43:I43"/>
    <mergeCell ref="J43:L43"/>
    <mergeCell ref="B3:C4"/>
    <mergeCell ref="D3:F3"/>
    <mergeCell ref="G3:I3"/>
    <mergeCell ref="J3:L3"/>
    <mergeCell ref="C123:C124"/>
  </mergeCells>
  <hyperlinks>
    <hyperlink ref="A1" location="'List of Tables &amp; Figure'!A1" display="'List of Tables &amp; Figure" xr:uid="{00000000-0004-0000-0100-000000000000}"/>
  </hyperlinks>
  <pageMargins left="0.7" right="0.7" top="0.75" bottom="0.75" header="0.3" footer="0.3"/>
  <pageSetup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35"/>
  <sheetViews>
    <sheetView topLeftCell="A19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8" s="121" customFormat="1" ht="16.5" x14ac:dyDescent="0.3">
      <c r="A1" s="120" t="s">
        <v>452</v>
      </c>
    </row>
    <row r="2" spans="1:18" s="116" customFormat="1" ht="16.5" thickBot="1" x14ac:dyDescent="0.3">
      <c r="B2" s="2" t="s">
        <v>548</v>
      </c>
      <c r="C2" s="116" t="s">
        <v>163</v>
      </c>
    </row>
    <row r="3" spans="1:18" ht="67.5" thickBot="1" x14ac:dyDescent="0.3">
      <c r="B3" s="96" t="s">
        <v>15</v>
      </c>
      <c r="C3" s="94" t="s">
        <v>54</v>
      </c>
      <c r="D3" s="94" t="s">
        <v>53</v>
      </c>
      <c r="E3" s="94" t="s">
        <v>56</v>
      </c>
      <c r="F3" s="94" t="s">
        <v>55</v>
      </c>
      <c r="G3" s="94" t="s">
        <v>59</v>
      </c>
      <c r="H3" s="94" t="s">
        <v>58</v>
      </c>
      <c r="I3" s="94" t="s">
        <v>57</v>
      </c>
      <c r="J3" s="94" t="s">
        <v>95</v>
      </c>
      <c r="K3" s="94" t="s">
        <v>96</v>
      </c>
      <c r="L3" s="94" t="s">
        <v>60</v>
      </c>
      <c r="M3" s="94" t="s">
        <v>97</v>
      </c>
      <c r="N3" s="94" t="s">
        <v>98</v>
      </c>
      <c r="O3" s="94" t="s">
        <v>99</v>
      </c>
      <c r="P3" s="94" t="s">
        <v>100</v>
      </c>
      <c r="Q3" s="94" t="s">
        <v>101</v>
      </c>
      <c r="R3" s="95" t="s">
        <v>78</v>
      </c>
    </row>
    <row r="4" spans="1:18" ht="16.5" thickBot="1" x14ac:dyDescent="0.3">
      <c r="B4" s="97" t="s">
        <v>20</v>
      </c>
      <c r="C4" s="8">
        <v>411</v>
      </c>
      <c r="D4" s="8" t="s">
        <v>77</v>
      </c>
      <c r="E4" s="8" t="s">
        <v>77</v>
      </c>
      <c r="F4" s="8" t="s">
        <v>77</v>
      </c>
      <c r="G4" s="8">
        <v>557</v>
      </c>
      <c r="H4" s="91">
        <v>2068</v>
      </c>
      <c r="I4" s="8">
        <v>46</v>
      </c>
      <c r="J4" s="8">
        <v>84</v>
      </c>
      <c r="K4" s="91">
        <v>6847</v>
      </c>
      <c r="L4" s="91">
        <v>1093</v>
      </c>
      <c r="M4" s="8">
        <v>4</v>
      </c>
      <c r="N4" s="8">
        <v>14</v>
      </c>
      <c r="O4" s="91">
        <v>1387</v>
      </c>
      <c r="P4" s="8">
        <v>73</v>
      </c>
      <c r="Q4" s="91">
        <v>1102</v>
      </c>
      <c r="R4" s="91">
        <v>13685</v>
      </c>
    </row>
    <row r="5" spans="1:18" ht="16.5" thickBot="1" x14ac:dyDescent="0.3">
      <c r="B5" s="98" t="s">
        <v>21</v>
      </c>
      <c r="C5" s="92">
        <v>2959</v>
      </c>
      <c r="D5" s="6" t="s">
        <v>77</v>
      </c>
      <c r="E5" s="6">
        <v>541</v>
      </c>
      <c r="F5" s="6" t="s">
        <v>77</v>
      </c>
      <c r="G5" s="92">
        <v>7531</v>
      </c>
      <c r="H5" s="92">
        <v>12185</v>
      </c>
      <c r="I5" s="92">
        <v>2928</v>
      </c>
      <c r="J5" s="6">
        <v>736</v>
      </c>
      <c r="K5" s="92">
        <v>18247</v>
      </c>
      <c r="L5" s="92">
        <v>5478</v>
      </c>
      <c r="M5" s="6">
        <v>334</v>
      </c>
      <c r="N5" s="6">
        <v>742</v>
      </c>
      <c r="O5" s="92">
        <v>5050</v>
      </c>
      <c r="P5" s="6">
        <v>200</v>
      </c>
      <c r="Q5" s="6">
        <v>449</v>
      </c>
      <c r="R5" s="92">
        <v>57380</v>
      </c>
    </row>
    <row r="6" spans="1:18" ht="16.5" thickBot="1" x14ac:dyDescent="0.3">
      <c r="B6" s="97" t="s">
        <v>22</v>
      </c>
      <c r="C6" s="91">
        <v>2602</v>
      </c>
      <c r="D6" s="8" t="s">
        <v>77</v>
      </c>
      <c r="E6" s="8" t="s">
        <v>77</v>
      </c>
      <c r="F6" s="8" t="s">
        <v>77</v>
      </c>
      <c r="G6" s="8">
        <v>654</v>
      </c>
      <c r="H6" s="91">
        <v>2757</v>
      </c>
      <c r="I6" s="8">
        <v>13</v>
      </c>
      <c r="J6" s="8">
        <v>313</v>
      </c>
      <c r="K6" s="91">
        <v>4403</v>
      </c>
      <c r="L6" s="91">
        <v>1391</v>
      </c>
      <c r="M6" s="8">
        <v>46</v>
      </c>
      <c r="N6" s="8">
        <v>52</v>
      </c>
      <c r="O6" s="91">
        <v>1323</v>
      </c>
      <c r="P6" s="8">
        <v>9</v>
      </c>
      <c r="Q6" s="8">
        <v>12</v>
      </c>
      <c r="R6" s="91">
        <v>13578</v>
      </c>
    </row>
    <row r="7" spans="1:18" ht="16.5" thickBot="1" x14ac:dyDescent="0.3">
      <c r="B7" s="98" t="s">
        <v>23</v>
      </c>
      <c r="C7" s="92">
        <v>8080</v>
      </c>
      <c r="D7" s="6">
        <v>251</v>
      </c>
      <c r="E7" s="92">
        <v>1129</v>
      </c>
      <c r="F7" s="6" t="s">
        <v>77</v>
      </c>
      <c r="G7" s="92">
        <v>68844</v>
      </c>
      <c r="H7" s="92">
        <v>20786</v>
      </c>
      <c r="I7" s="92">
        <v>1242</v>
      </c>
      <c r="J7" s="92">
        <v>1279</v>
      </c>
      <c r="K7" s="92">
        <v>8411</v>
      </c>
      <c r="L7" s="92">
        <v>6584</v>
      </c>
      <c r="M7" s="6">
        <v>562</v>
      </c>
      <c r="N7" s="6">
        <v>416</v>
      </c>
      <c r="O7" s="92">
        <v>5628</v>
      </c>
      <c r="P7" s="6">
        <v>43</v>
      </c>
      <c r="Q7" s="92">
        <v>2198</v>
      </c>
      <c r="R7" s="92">
        <v>125453</v>
      </c>
    </row>
    <row r="8" spans="1:18" ht="16.5" thickBot="1" x14ac:dyDescent="0.3">
      <c r="B8" s="97" t="s">
        <v>24</v>
      </c>
      <c r="C8" s="91">
        <v>13031</v>
      </c>
      <c r="D8" s="8">
        <v>164</v>
      </c>
      <c r="E8" s="91">
        <v>7886</v>
      </c>
      <c r="F8" s="8" t="s">
        <v>77</v>
      </c>
      <c r="G8" s="91">
        <v>13199</v>
      </c>
      <c r="H8" s="91">
        <v>24268</v>
      </c>
      <c r="I8" s="91">
        <v>2011</v>
      </c>
      <c r="J8" s="91">
        <v>1328</v>
      </c>
      <c r="K8" s="91">
        <v>21126</v>
      </c>
      <c r="L8" s="91">
        <v>8693</v>
      </c>
      <c r="M8" s="8">
        <v>399</v>
      </c>
      <c r="N8" s="8">
        <v>555</v>
      </c>
      <c r="O8" s="91">
        <v>4377</v>
      </c>
      <c r="P8" s="8">
        <v>77</v>
      </c>
      <c r="Q8" s="8">
        <v>685</v>
      </c>
      <c r="R8" s="91">
        <v>97799</v>
      </c>
    </row>
    <row r="9" spans="1:18" ht="16.5" thickBot="1" x14ac:dyDescent="0.3">
      <c r="B9" s="98" t="s">
        <v>25</v>
      </c>
      <c r="C9" s="92">
        <v>2628</v>
      </c>
      <c r="D9" s="6" t="s">
        <v>77</v>
      </c>
      <c r="E9" s="6" t="s">
        <v>77</v>
      </c>
      <c r="F9" s="6">
        <v>9</v>
      </c>
      <c r="G9" s="92">
        <v>7406</v>
      </c>
      <c r="H9" s="92">
        <v>37084</v>
      </c>
      <c r="I9" s="92">
        <v>6993</v>
      </c>
      <c r="J9" s="92">
        <v>2500</v>
      </c>
      <c r="K9" s="92">
        <v>7176</v>
      </c>
      <c r="L9" s="92">
        <v>3682</v>
      </c>
      <c r="M9" s="6">
        <v>13</v>
      </c>
      <c r="N9" s="6">
        <v>438</v>
      </c>
      <c r="O9" s="92">
        <v>2347</v>
      </c>
      <c r="P9" s="6" t="s">
        <v>77</v>
      </c>
      <c r="Q9" s="6">
        <v>16</v>
      </c>
      <c r="R9" s="92">
        <v>70293</v>
      </c>
    </row>
    <row r="10" spans="1:18" ht="16.5" thickBot="1" x14ac:dyDescent="0.3">
      <c r="B10" s="97" t="s">
        <v>26</v>
      </c>
      <c r="C10" s="91">
        <v>3968</v>
      </c>
      <c r="D10" s="8">
        <v>12</v>
      </c>
      <c r="E10" s="91">
        <v>2891</v>
      </c>
      <c r="F10" s="8" t="s">
        <v>77</v>
      </c>
      <c r="G10" s="91">
        <v>8126</v>
      </c>
      <c r="H10" s="91">
        <v>16004</v>
      </c>
      <c r="I10" s="91">
        <v>1034</v>
      </c>
      <c r="J10" s="91">
        <v>1291</v>
      </c>
      <c r="K10" s="91">
        <v>9500</v>
      </c>
      <c r="L10" s="91">
        <v>6493</v>
      </c>
      <c r="M10" s="8">
        <v>94</v>
      </c>
      <c r="N10" s="8">
        <v>831</v>
      </c>
      <c r="O10" s="91">
        <v>2270</v>
      </c>
      <c r="P10" s="8" t="s">
        <v>77</v>
      </c>
      <c r="Q10" s="8">
        <v>6</v>
      </c>
      <c r="R10" s="91">
        <v>52520</v>
      </c>
    </row>
    <row r="11" spans="1:18" ht="16.5" thickBot="1" x14ac:dyDescent="0.3">
      <c r="B11" s="98" t="s">
        <v>27</v>
      </c>
      <c r="C11" s="92">
        <v>3463</v>
      </c>
      <c r="D11" s="6" t="s">
        <v>77</v>
      </c>
      <c r="E11" s="6" t="s">
        <v>77</v>
      </c>
      <c r="F11" s="6" t="s">
        <v>77</v>
      </c>
      <c r="G11" s="92">
        <v>6094</v>
      </c>
      <c r="H11" s="92">
        <v>39608</v>
      </c>
      <c r="I11" s="92">
        <v>12746</v>
      </c>
      <c r="J11" s="92">
        <v>1821</v>
      </c>
      <c r="K11" s="92">
        <v>13888</v>
      </c>
      <c r="L11" s="92">
        <v>6187</v>
      </c>
      <c r="M11" s="6" t="s">
        <v>77</v>
      </c>
      <c r="N11" s="6">
        <v>313</v>
      </c>
      <c r="O11" s="92">
        <v>1781</v>
      </c>
      <c r="P11" s="6">
        <v>144</v>
      </c>
      <c r="Q11" s="6" t="s">
        <v>77</v>
      </c>
      <c r="R11" s="92">
        <v>86044</v>
      </c>
    </row>
    <row r="12" spans="1:18" ht="16.5" thickBot="1" x14ac:dyDescent="0.3">
      <c r="B12" s="97" t="s">
        <v>28</v>
      </c>
      <c r="C12" s="91">
        <v>1418</v>
      </c>
      <c r="D12" s="8" t="s">
        <v>77</v>
      </c>
      <c r="E12" s="91">
        <v>3822</v>
      </c>
      <c r="F12" s="8" t="s">
        <v>77</v>
      </c>
      <c r="G12" s="91">
        <v>74523</v>
      </c>
      <c r="H12" s="91">
        <v>7182</v>
      </c>
      <c r="I12" s="8">
        <v>629</v>
      </c>
      <c r="J12" s="91">
        <v>1118</v>
      </c>
      <c r="K12" s="91">
        <v>22115</v>
      </c>
      <c r="L12" s="91">
        <v>7450</v>
      </c>
      <c r="M12" s="8">
        <v>420</v>
      </c>
      <c r="N12" s="8">
        <v>507</v>
      </c>
      <c r="O12" s="91">
        <v>4822</v>
      </c>
      <c r="P12" s="91">
        <v>4039</v>
      </c>
      <c r="Q12" s="8">
        <v>0</v>
      </c>
      <c r="R12" s="91">
        <v>128043</v>
      </c>
    </row>
    <row r="13" spans="1:18" ht="16.5" thickBot="1" x14ac:dyDescent="0.3">
      <c r="B13" s="98" t="s">
        <v>29</v>
      </c>
      <c r="C13" s="92">
        <v>2205</v>
      </c>
      <c r="D13" s="6" t="s">
        <v>77</v>
      </c>
      <c r="E13" s="6">
        <v>596</v>
      </c>
      <c r="F13" s="6" t="s">
        <v>77</v>
      </c>
      <c r="G13" s="92">
        <v>20361</v>
      </c>
      <c r="H13" s="92">
        <v>30457</v>
      </c>
      <c r="I13" s="6">
        <v>518</v>
      </c>
      <c r="J13" s="92">
        <v>9039</v>
      </c>
      <c r="K13" s="92">
        <v>62340</v>
      </c>
      <c r="L13" s="92">
        <v>5500</v>
      </c>
      <c r="M13" s="6">
        <v>9</v>
      </c>
      <c r="N13" s="92">
        <v>1331</v>
      </c>
      <c r="O13" s="92">
        <v>2563</v>
      </c>
      <c r="P13" s="6">
        <v>21</v>
      </c>
      <c r="Q13" s="92">
        <v>8594</v>
      </c>
      <c r="R13" s="92">
        <v>143535</v>
      </c>
    </row>
    <row r="14" spans="1:18" ht="16.5" thickBot="1" x14ac:dyDescent="0.3">
      <c r="B14" s="97" t="s">
        <v>30</v>
      </c>
      <c r="C14" s="91">
        <v>9795</v>
      </c>
      <c r="D14" s="8" t="s">
        <v>77</v>
      </c>
      <c r="E14" s="8">
        <v>649</v>
      </c>
      <c r="F14" s="8" t="s">
        <v>77</v>
      </c>
      <c r="G14" s="91">
        <v>51468</v>
      </c>
      <c r="H14" s="91">
        <v>18913</v>
      </c>
      <c r="I14" s="91">
        <v>1090</v>
      </c>
      <c r="J14" s="91">
        <v>7736</v>
      </c>
      <c r="K14" s="91">
        <v>38624</v>
      </c>
      <c r="L14" s="91">
        <v>8686</v>
      </c>
      <c r="M14" s="8">
        <v>326</v>
      </c>
      <c r="N14" s="91">
        <v>2339</v>
      </c>
      <c r="O14" s="91">
        <v>6838</v>
      </c>
      <c r="P14" s="91">
        <v>2271</v>
      </c>
      <c r="Q14" s="8" t="s">
        <v>77</v>
      </c>
      <c r="R14" s="91">
        <v>148735</v>
      </c>
    </row>
    <row r="15" spans="1:18" ht="16.5" thickBot="1" x14ac:dyDescent="0.3">
      <c r="B15" s="98" t="s">
        <v>31</v>
      </c>
      <c r="C15" s="92">
        <v>6131</v>
      </c>
      <c r="D15" s="6">
        <v>2</v>
      </c>
      <c r="E15" s="6" t="s">
        <v>77</v>
      </c>
      <c r="F15" s="6" t="s">
        <v>77</v>
      </c>
      <c r="G15" s="92">
        <v>11596</v>
      </c>
      <c r="H15" s="92">
        <v>33123</v>
      </c>
      <c r="I15" s="92">
        <v>2698</v>
      </c>
      <c r="J15" s="92">
        <v>4544</v>
      </c>
      <c r="K15" s="92">
        <v>34415</v>
      </c>
      <c r="L15" s="92">
        <v>3790</v>
      </c>
      <c r="M15" s="6">
        <v>20</v>
      </c>
      <c r="N15" s="6">
        <v>210</v>
      </c>
      <c r="O15" s="92">
        <v>1539</v>
      </c>
      <c r="P15" s="6">
        <v>120</v>
      </c>
      <c r="Q15" s="92">
        <v>1125</v>
      </c>
      <c r="R15" s="92">
        <v>99312</v>
      </c>
    </row>
    <row r="16" spans="1:18" ht="16.5" thickBot="1" x14ac:dyDescent="0.3">
      <c r="B16" s="97" t="s">
        <v>32</v>
      </c>
      <c r="C16" s="91">
        <v>10828</v>
      </c>
      <c r="D16" s="8">
        <v>33</v>
      </c>
      <c r="E16" s="8" t="s">
        <v>77</v>
      </c>
      <c r="F16" s="8">
        <v>14</v>
      </c>
      <c r="G16" s="8">
        <v>837</v>
      </c>
      <c r="H16" s="91">
        <v>22880</v>
      </c>
      <c r="I16" s="91">
        <v>30522</v>
      </c>
      <c r="J16" s="91">
        <v>7881</v>
      </c>
      <c r="K16" s="91">
        <v>24156</v>
      </c>
      <c r="L16" s="91">
        <v>4423</v>
      </c>
      <c r="M16" s="8" t="s">
        <v>77</v>
      </c>
      <c r="N16" s="8">
        <v>297</v>
      </c>
      <c r="O16" s="91">
        <v>3697</v>
      </c>
      <c r="P16" s="91">
        <v>1104</v>
      </c>
      <c r="Q16" s="91">
        <v>10437</v>
      </c>
      <c r="R16" s="91">
        <v>117109</v>
      </c>
    </row>
    <row r="17" spans="2:18" ht="16.5" thickBot="1" x14ac:dyDescent="0.3">
      <c r="B17" s="98" t="s">
        <v>33</v>
      </c>
      <c r="C17" s="92">
        <v>7139</v>
      </c>
      <c r="D17" s="6">
        <v>154</v>
      </c>
      <c r="E17" s="6" t="s">
        <v>77</v>
      </c>
      <c r="F17" s="6">
        <v>433</v>
      </c>
      <c r="G17" s="6" t="s">
        <v>77</v>
      </c>
      <c r="H17" s="92">
        <v>3149</v>
      </c>
      <c r="I17" s="92">
        <v>67633</v>
      </c>
      <c r="J17" s="6">
        <v>660</v>
      </c>
      <c r="K17" s="92">
        <v>7805</v>
      </c>
      <c r="L17" s="92">
        <v>2903</v>
      </c>
      <c r="M17" s="6" t="s">
        <v>77</v>
      </c>
      <c r="N17" s="6" t="s">
        <v>77</v>
      </c>
      <c r="O17" s="92">
        <v>19516</v>
      </c>
      <c r="P17" s="6">
        <v>129</v>
      </c>
      <c r="Q17" s="92">
        <v>7184</v>
      </c>
      <c r="R17" s="92">
        <v>116706</v>
      </c>
    </row>
    <row r="18" spans="2:18" ht="16.5" thickBot="1" x14ac:dyDescent="0.3">
      <c r="B18" s="97" t="s">
        <v>34</v>
      </c>
      <c r="C18" s="91">
        <v>4726</v>
      </c>
      <c r="D18" s="8">
        <v>333</v>
      </c>
      <c r="E18" s="8" t="s">
        <v>77</v>
      </c>
      <c r="F18" s="8">
        <v>322</v>
      </c>
      <c r="G18" s="8">
        <v>220</v>
      </c>
      <c r="H18" s="91">
        <v>23154</v>
      </c>
      <c r="I18" s="91">
        <v>121915</v>
      </c>
      <c r="J18" s="8">
        <v>871</v>
      </c>
      <c r="K18" s="91">
        <v>3721</v>
      </c>
      <c r="L18" s="91">
        <v>6281</v>
      </c>
      <c r="M18" s="8" t="s">
        <v>77</v>
      </c>
      <c r="N18" s="8">
        <v>56</v>
      </c>
      <c r="O18" s="91">
        <v>15788</v>
      </c>
      <c r="P18" s="8">
        <v>189</v>
      </c>
      <c r="Q18" s="8">
        <v>885</v>
      </c>
      <c r="R18" s="91">
        <v>178461</v>
      </c>
    </row>
    <row r="19" spans="2:18" ht="16.5" thickBot="1" x14ac:dyDescent="0.3">
      <c r="B19" s="98" t="s">
        <v>35</v>
      </c>
      <c r="C19" s="92">
        <v>5727</v>
      </c>
      <c r="D19" s="6">
        <v>337</v>
      </c>
      <c r="E19" s="6" t="s">
        <v>77</v>
      </c>
      <c r="F19" s="6">
        <v>98</v>
      </c>
      <c r="G19" s="92">
        <v>9580</v>
      </c>
      <c r="H19" s="92">
        <v>36044</v>
      </c>
      <c r="I19" s="92">
        <v>8771</v>
      </c>
      <c r="J19" s="92">
        <v>8393</v>
      </c>
      <c r="K19" s="92">
        <v>44839</v>
      </c>
      <c r="L19" s="92">
        <v>5512</v>
      </c>
      <c r="M19" s="6" t="s">
        <v>77</v>
      </c>
      <c r="N19" s="6">
        <v>244</v>
      </c>
      <c r="O19" s="92">
        <v>1157</v>
      </c>
      <c r="P19" s="6">
        <v>838</v>
      </c>
      <c r="Q19" s="6">
        <v>54</v>
      </c>
      <c r="R19" s="92">
        <v>121594</v>
      </c>
    </row>
    <row r="20" spans="2:18" ht="16.5" thickBot="1" x14ac:dyDescent="0.3">
      <c r="B20" s="97" t="s">
        <v>36</v>
      </c>
      <c r="C20" s="91">
        <v>10617</v>
      </c>
      <c r="D20" s="8">
        <v>48</v>
      </c>
      <c r="E20" s="91">
        <v>7605</v>
      </c>
      <c r="F20" s="8" t="s">
        <v>77</v>
      </c>
      <c r="G20" s="91">
        <v>26030</v>
      </c>
      <c r="H20" s="91">
        <v>5730</v>
      </c>
      <c r="I20" s="8">
        <v>305</v>
      </c>
      <c r="J20" s="91">
        <v>2410</v>
      </c>
      <c r="K20" s="91">
        <v>7231</v>
      </c>
      <c r="L20" s="91">
        <v>8853</v>
      </c>
      <c r="M20" s="8">
        <v>52</v>
      </c>
      <c r="N20" s="8">
        <v>87</v>
      </c>
      <c r="O20" s="91">
        <v>2185</v>
      </c>
      <c r="P20" s="91">
        <v>1503</v>
      </c>
      <c r="Q20" s="8">
        <v>15</v>
      </c>
      <c r="R20" s="91">
        <v>72673</v>
      </c>
    </row>
    <row r="21" spans="2:18" ht="16.5" thickBot="1" x14ac:dyDescent="0.3">
      <c r="B21" s="98" t="s">
        <v>37</v>
      </c>
      <c r="C21" s="92">
        <v>5089</v>
      </c>
      <c r="D21" s="6" t="s">
        <v>77</v>
      </c>
      <c r="E21" s="92">
        <v>1465</v>
      </c>
      <c r="F21" s="6">
        <v>2</v>
      </c>
      <c r="G21" s="92">
        <v>23693</v>
      </c>
      <c r="H21" s="92">
        <v>17195</v>
      </c>
      <c r="I21" s="6">
        <v>127</v>
      </c>
      <c r="J21" s="92">
        <v>4029</v>
      </c>
      <c r="K21" s="92">
        <v>9778</v>
      </c>
      <c r="L21" s="92">
        <v>4445</v>
      </c>
      <c r="M21" s="6">
        <v>80</v>
      </c>
      <c r="N21" s="6">
        <v>415</v>
      </c>
      <c r="O21" s="92">
        <v>3480</v>
      </c>
      <c r="P21" s="6">
        <v>477</v>
      </c>
      <c r="Q21" s="92">
        <v>2231</v>
      </c>
      <c r="R21" s="92">
        <v>72506</v>
      </c>
    </row>
    <row r="22" spans="2:18" ht="16.5" thickBot="1" x14ac:dyDescent="0.3">
      <c r="B22" s="97" t="s">
        <v>38</v>
      </c>
      <c r="C22" s="91">
        <v>9124</v>
      </c>
      <c r="D22" s="8" t="s">
        <v>77</v>
      </c>
      <c r="E22" s="8">
        <v>37</v>
      </c>
      <c r="F22" s="8">
        <v>4</v>
      </c>
      <c r="G22" s="91">
        <v>7760</v>
      </c>
      <c r="H22" s="91">
        <v>31625</v>
      </c>
      <c r="I22" s="91">
        <v>5271</v>
      </c>
      <c r="J22" s="8">
        <v>748</v>
      </c>
      <c r="K22" s="91">
        <v>30222</v>
      </c>
      <c r="L22" s="91">
        <v>11955</v>
      </c>
      <c r="M22" s="8">
        <v>106</v>
      </c>
      <c r="N22" s="8">
        <v>263</v>
      </c>
      <c r="O22" s="91">
        <v>4598</v>
      </c>
      <c r="P22" s="8">
        <v>3</v>
      </c>
      <c r="Q22" s="8">
        <v>106</v>
      </c>
      <c r="R22" s="91">
        <v>101820</v>
      </c>
    </row>
    <row r="23" spans="2:18" ht="16.5" thickBot="1" x14ac:dyDescent="0.3">
      <c r="B23" s="98" t="s">
        <v>39</v>
      </c>
      <c r="C23" s="92">
        <v>12120</v>
      </c>
      <c r="D23" s="6" t="s">
        <v>77</v>
      </c>
      <c r="E23" s="6" t="s">
        <v>77</v>
      </c>
      <c r="F23" s="6" t="s">
        <v>77</v>
      </c>
      <c r="G23" s="92">
        <v>9463</v>
      </c>
      <c r="H23" s="92">
        <v>72243</v>
      </c>
      <c r="I23" s="92">
        <v>12537</v>
      </c>
      <c r="J23" s="92">
        <v>6507</v>
      </c>
      <c r="K23" s="92">
        <v>67965</v>
      </c>
      <c r="L23" s="92">
        <v>9723</v>
      </c>
      <c r="M23" s="6">
        <v>237</v>
      </c>
      <c r="N23" s="6">
        <v>171</v>
      </c>
      <c r="O23" s="92">
        <v>3476</v>
      </c>
      <c r="P23" s="92">
        <v>5784</v>
      </c>
      <c r="Q23" s="92">
        <v>2313</v>
      </c>
      <c r="R23" s="92">
        <v>202537</v>
      </c>
    </row>
    <row r="24" spans="2:18" ht="16.5" thickBot="1" x14ac:dyDescent="0.3">
      <c r="B24" s="97" t="s">
        <v>40</v>
      </c>
      <c r="C24" s="91">
        <v>9232</v>
      </c>
      <c r="D24" s="91">
        <v>3398</v>
      </c>
      <c r="E24" s="8" t="s">
        <v>77</v>
      </c>
      <c r="F24" s="91">
        <v>4980</v>
      </c>
      <c r="G24" s="8">
        <v>420</v>
      </c>
      <c r="H24" s="91">
        <v>15389</v>
      </c>
      <c r="I24" s="91">
        <v>49588</v>
      </c>
      <c r="J24" s="91">
        <v>1087</v>
      </c>
      <c r="K24" s="91">
        <v>2256</v>
      </c>
      <c r="L24" s="91">
        <v>2885</v>
      </c>
      <c r="M24" s="8" t="s">
        <v>77</v>
      </c>
      <c r="N24" s="8">
        <v>10</v>
      </c>
      <c r="O24" s="91">
        <v>8089</v>
      </c>
      <c r="P24" s="8">
        <v>490</v>
      </c>
      <c r="Q24" s="8">
        <v>599</v>
      </c>
      <c r="R24" s="91">
        <v>98423</v>
      </c>
    </row>
    <row r="25" spans="2:18" ht="16.5" thickBot="1" x14ac:dyDescent="0.3">
      <c r="B25" s="98" t="s">
        <v>41</v>
      </c>
      <c r="C25" s="92">
        <v>11933</v>
      </c>
      <c r="D25" s="92">
        <v>5466</v>
      </c>
      <c r="E25" s="6" t="s">
        <v>77</v>
      </c>
      <c r="F25" s="92">
        <v>1021</v>
      </c>
      <c r="G25" s="6">
        <v>369</v>
      </c>
      <c r="H25" s="92">
        <v>37797</v>
      </c>
      <c r="I25" s="92">
        <v>49555</v>
      </c>
      <c r="J25" s="6" t="s">
        <v>77</v>
      </c>
      <c r="K25" s="92">
        <v>4298</v>
      </c>
      <c r="L25" s="92">
        <v>12804</v>
      </c>
      <c r="M25" s="6" t="s">
        <v>77</v>
      </c>
      <c r="N25" s="6" t="s">
        <v>77</v>
      </c>
      <c r="O25" s="92">
        <v>5000</v>
      </c>
      <c r="P25" s="92">
        <v>1494</v>
      </c>
      <c r="Q25" s="92">
        <v>10423</v>
      </c>
      <c r="R25" s="92">
        <v>140160</v>
      </c>
    </row>
    <row r="26" spans="2:18" ht="16.5" thickBot="1" x14ac:dyDescent="0.3">
      <c r="B26" s="97" t="s">
        <v>42</v>
      </c>
      <c r="C26" s="91">
        <v>11955</v>
      </c>
      <c r="D26" s="8">
        <v>323</v>
      </c>
      <c r="E26" s="8" t="s">
        <v>77</v>
      </c>
      <c r="F26" s="8">
        <v>22</v>
      </c>
      <c r="G26" s="91">
        <v>6078</v>
      </c>
      <c r="H26" s="91">
        <v>68577</v>
      </c>
      <c r="I26" s="91">
        <v>50510</v>
      </c>
      <c r="J26" s="91">
        <v>1696</v>
      </c>
      <c r="K26" s="91">
        <v>30545</v>
      </c>
      <c r="L26" s="91">
        <v>21115</v>
      </c>
      <c r="M26" s="8">
        <v>256</v>
      </c>
      <c r="N26" s="8">
        <v>23</v>
      </c>
      <c r="O26" s="91">
        <v>9163</v>
      </c>
      <c r="P26" s="8">
        <v>145</v>
      </c>
      <c r="Q26" s="8" t="s">
        <v>77</v>
      </c>
      <c r="R26" s="91">
        <v>200405</v>
      </c>
    </row>
    <row r="27" spans="2:18" ht="16.5" thickBot="1" x14ac:dyDescent="0.3">
      <c r="B27" s="98" t="s">
        <v>43</v>
      </c>
      <c r="C27" s="92">
        <v>13590</v>
      </c>
      <c r="D27" s="6" t="s">
        <v>77</v>
      </c>
      <c r="E27" s="92">
        <v>1449</v>
      </c>
      <c r="F27" s="6" t="s">
        <v>77</v>
      </c>
      <c r="G27" s="92">
        <v>28038</v>
      </c>
      <c r="H27" s="92">
        <v>7494</v>
      </c>
      <c r="I27" s="92">
        <v>7972</v>
      </c>
      <c r="J27" s="92">
        <v>1408</v>
      </c>
      <c r="K27" s="92">
        <v>73479</v>
      </c>
      <c r="L27" s="92">
        <v>10972</v>
      </c>
      <c r="M27" s="6">
        <v>588</v>
      </c>
      <c r="N27" s="6">
        <v>98</v>
      </c>
      <c r="O27" s="92">
        <v>15232</v>
      </c>
      <c r="P27" s="92">
        <v>13073</v>
      </c>
      <c r="Q27" s="92">
        <v>1007</v>
      </c>
      <c r="R27" s="92">
        <v>174398</v>
      </c>
    </row>
    <row r="28" spans="2:18" ht="16.5" thickBot="1" x14ac:dyDescent="0.3">
      <c r="B28" s="97" t="s">
        <v>44</v>
      </c>
      <c r="C28" s="91">
        <v>40036</v>
      </c>
      <c r="D28" s="91">
        <v>18730</v>
      </c>
      <c r="E28" s="91">
        <v>9971</v>
      </c>
      <c r="F28" s="8" t="s">
        <v>77</v>
      </c>
      <c r="G28" s="91">
        <v>16896</v>
      </c>
      <c r="H28" s="91">
        <v>13858</v>
      </c>
      <c r="I28" s="91">
        <v>4501</v>
      </c>
      <c r="J28" s="8">
        <v>143</v>
      </c>
      <c r="K28" s="91">
        <v>51021</v>
      </c>
      <c r="L28" s="91">
        <v>14894</v>
      </c>
      <c r="M28" s="91">
        <v>2124</v>
      </c>
      <c r="N28" s="91">
        <v>1117</v>
      </c>
      <c r="O28" s="91">
        <v>4347</v>
      </c>
      <c r="P28" s="8">
        <v>388</v>
      </c>
      <c r="Q28" s="91">
        <v>3232</v>
      </c>
      <c r="R28" s="91">
        <v>181257</v>
      </c>
    </row>
    <row r="29" spans="2:18" ht="16.5" thickBot="1" x14ac:dyDescent="0.3">
      <c r="B29" s="98" t="s">
        <v>45</v>
      </c>
      <c r="C29" s="92">
        <v>44129</v>
      </c>
      <c r="D29" s="92">
        <v>3958</v>
      </c>
      <c r="E29" s="92">
        <v>6123</v>
      </c>
      <c r="F29" s="6">
        <v>177</v>
      </c>
      <c r="G29" s="92">
        <v>8371</v>
      </c>
      <c r="H29" s="92">
        <v>17801</v>
      </c>
      <c r="I29" s="92">
        <v>8523</v>
      </c>
      <c r="J29" s="6">
        <v>89</v>
      </c>
      <c r="K29" s="92">
        <v>116372</v>
      </c>
      <c r="L29" s="92">
        <v>18655</v>
      </c>
      <c r="M29" s="6">
        <v>906</v>
      </c>
      <c r="N29" s="6">
        <v>445</v>
      </c>
      <c r="O29" s="92">
        <v>10645</v>
      </c>
      <c r="P29" s="6">
        <v>42</v>
      </c>
      <c r="Q29" s="92">
        <v>1493</v>
      </c>
      <c r="R29" s="92">
        <v>237729</v>
      </c>
    </row>
    <row r="30" spans="2:18" ht="16.5" thickBot="1" x14ac:dyDescent="0.3">
      <c r="B30" s="97" t="s">
        <v>46</v>
      </c>
      <c r="C30" s="91">
        <v>18533</v>
      </c>
      <c r="D30" s="91">
        <v>2018</v>
      </c>
      <c r="E30" s="91">
        <v>3221</v>
      </c>
      <c r="F30" s="8" t="s">
        <v>77</v>
      </c>
      <c r="G30" s="91">
        <v>41233</v>
      </c>
      <c r="H30" s="91">
        <v>20235</v>
      </c>
      <c r="I30" s="91">
        <v>10563</v>
      </c>
      <c r="J30" s="91">
        <v>1923</v>
      </c>
      <c r="K30" s="91">
        <v>51989</v>
      </c>
      <c r="L30" s="91">
        <v>13144</v>
      </c>
      <c r="M30" s="8">
        <v>626</v>
      </c>
      <c r="N30" s="8">
        <v>754</v>
      </c>
      <c r="O30" s="91">
        <v>4406</v>
      </c>
      <c r="P30" s="8">
        <v>276</v>
      </c>
      <c r="Q30" s="8">
        <v>436</v>
      </c>
      <c r="R30" s="91">
        <v>169358</v>
      </c>
    </row>
    <row r="31" spans="2:18" ht="16.5" thickBot="1" x14ac:dyDescent="0.3">
      <c r="B31" s="98" t="s">
        <v>47</v>
      </c>
      <c r="C31" s="92">
        <v>26693</v>
      </c>
      <c r="D31" s="6">
        <v>180</v>
      </c>
      <c r="E31" s="92">
        <v>3887</v>
      </c>
      <c r="F31" s="6" t="s">
        <v>77</v>
      </c>
      <c r="G31" s="92">
        <v>25613</v>
      </c>
      <c r="H31" s="92">
        <v>3165</v>
      </c>
      <c r="I31" s="92">
        <v>3022</v>
      </c>
      <c r="J31" s="6">
        <v>485</v>
      </c>
      <c r="K31" s="92">
        <v>89520</v>
      </c>
      <c r="L31" s="92">
        <v>20744</v>
      </c>
      <c r="M31" s="6">
        <v>344</v>
      </c>
      <c r="N31" s="6">
        <v>751</v>
      </c>
      <c r="O31" s="6">
        <v>725</v>
      </c>
      <c r="P31" s="6" t="s">
        <v>77</v>
      </c>
      <c r="Q31" s="6">
        <v>8</v>
      </c>
      <c r="R31" s="92">
        <v>175139</v>
      </c>
    </row>
    <row r="32" spans="2:18" ht="16.5" thickBot="1" x14ac:dyDescent="0.3">
      <c r="B32" s="97" t="s">
        <v>48</v>
      </c>
      <c r="C32" s="91">
        <v>24484</v>
      </c>
      <c r="D32" s="8">
        <v>203</v>
      </c>
      <c r="E32" s="91">
        <v>3982</v>
      </c>
      <c r="F32" s="8" t="s">
        <v>77</v>
      </c>
      <c r="G32" s="91">
        <v>22325</v>
      </c>
      <c r="H32" s="91">
        <v>9024</v>
      </c>
      <c r="I32" s="91">
        <v>5307</v>
      </c>
      <c r="J32" s="8">
        <v>984</v>
      </c>
      <c r="K32" s="91">
        <v>86160</v>
      </c>
      <c r="L32" s="91">
        <v>13712</v>
      </c>
      <c r="M32" s="8">
        <v>636</v>
      </c>
      <c r="N32" s="8">
        <v>209</v>
      </c>
      <c r="O32" s="91">
        <v>2899</v>
      </c>
      <c r="P32" s="91">
        <v>10602</v>
      </c>
      <c r="Q32" s="8">
        <v>105</v>
      </c>
      <c r="R32" s="91">
        <v>180632</v>
      </c>
    </row>
    <row r="33" spans="2:18" ht="16.5" thickBot="1" x14ac:dyDescent="0.3">
      <c r="B33" s="98" t="s">
        <v>49</v>
      </c>
      <c r="C33" s="92">
        <v>8448</v>
      </c>
      <c r="D33" s="92">
        <v>1973</v>
      </c>
      <c r="E33" s="92">
        <v>4033</v>
      </c>
      <c r="F33" s="6" t="s">
        <v>77</v>
      </c>
      <c r="G33" s="92">
        <v>25833</v>
      </c>
      <c r="H33" s="92">
        <v>24464</v>
      </c>
      <c r="I33" s="6">
        <v>361</v>
      </c>
      <c r="J33" s="6" t="s">
        <v>77</v>
      </c>
      <c r="K33" s="92">
        <v>71692</v>
      </c>
      <c r="L33" s="92">
        <v>4522</v>
      </c>
      <c r="M33" s="92">
        <v>1178</v>
      </c>
      <c r="N33" s="6">
        <v>950</v>
      </c>
      <c r="O33" s="92">
        <v>4600</v>
      </c>
      <c r="P33" s="92">
        <v>5256</v>
      </c>
      <c r="Q33" s="6">
        <v>4</v>
      </c>
      <c r="R33" s="92">
        <v>153314</v>
      </c>
    </row>
    <row r="34" spans="2:18" ht="16.5" thickBot="1" x14ac:dyDescent="0.3">
      <c r="B34" s="97" t="s">
        <v>78</v>
      </c>
      <c r="C34" s="93">
        <v>331090</v>
      </c>
      <c r="D34" s="93">
        <v>37584</v>
      </c>
      <c r="E34" s="93">
        <v>59286</v>
      </c>
      <c r="F34" s="93">
        <v>7082</v>
      </c>
      <c r="G34" s="93">
        <v>523117</v>
      </c>
      <c r="H34" s="93">
        <v>674257</v>
      </c>
      <c r="I34" s="93">
        <v>468931</v>
      </c>
      <c r="J34" s="93">
        <v>71104</v>
      </c>
      <c r="K34" s="93">
        <v>1020141</v>
      </c>
      <c r="L34" s="93">
        <v>252569</v>
      </c>
      <c r="M34" s="93">
        <v>9362</v>
      </c>
      <c r="N34" s="93">
        <v>13638</v>
      </c>
      <c r="O34" s="93">
        <v>158927</v>
      </c>
      <c r="P34" s="93">
        <v>48791</v>
      </c>
      <c r="Q34" s="93">
        <v>54721</v>
      </c>
      <c r="R34" s="93">
        <v>3730600</v>
      </c>
    </row>
    <row r="35" spans="2:18" x14ac:dyDescent="0.25">
      <c r="B35" s="20" t="s">
        <v>425</v>
      </c>
    </row>
  </sheetData>
  <hyperlinks>
    <hyperlink ref="A1" location="'List of Tables &amp; Figure'!A1" display="'List of Tables &amp; Figur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35"/>
  <sheetViews>
    <sheetView topLeftCell="A28" workbookViewId="0">
      <selection activeCell="I14" sqref="I14"/>
    </sheetView>
  </sheetViews>
  <sheetFormatPr defaultRowHeight="15.75" x14ac:dyDescent="0.25"/>
  <cols>
    <col min="1" max="1" width="9.140625" style="1"/>
    <col min="2" max="2" width="12" style="1" bestFit="1" customWidth="1"/>
    <col min="3" max="16384" width="9.140625" style="1"/>
  </cols>
  <sheetData>
    <row r="1" spans="1:18" s="121" customFormat="1" ht="16.5" x14ac:dyDescent="0.3">
      <c r="A1" s="120" t="s">
        <v>452</v>
      </c>
    </row>
    <row r="2" spans="1:18" s="116" customFormat="1" ht="16.5" thickBot="1" x14ac:dyDescent="0.3">
      <c r="B2" s="2" t="s">
        <v>547</v>
      </c>
      <c r="C2" s="116" t="s">
        <v>164</v>
      </c>
    </row>
    <row r="3" spans="1:18" ht="77.25" thickBot="1" x14ac:dyDescent="0.3">
      <c r="B3" s="74" t="s">
        <v>15</v>
      </c>
      <c r="C3" s="94" t="s">
        <v>54</v>
      </c>
      <c r="D3" s="94" t="s">
        <v>53</v>
      </c>
      <c r="E3" s="94" t="s">
        <v>56</v>
      </c>
      <c r="F3" s="94" t="s">
        <v>55</v>
      </c>
      <c r="G3" s="94" t="s">
        <v>59</v>
      </c>
      <c r="H3" s="94" t="s">
        <v>148</v>
      </c>
      <c r="I3" s="94" t="s">
        <v>149</v>
      </c>
      <c r="J3" s="94" t="s">
        <v>150</v>
      </c>
      <c r="K3" s="94" t="s">
        <v>96</v>
      </c>
      <c r="L3" s="94" t="s">
        <v>60</v>
      </c>
      <c r="M3" s="94" t="s">
        <v>152</v>
      </c>
      <c r="N3" s="94" t="s">
        <v>153</v>
      </c>
      <c r="O3" s="94" t="s">
        <v>99</v>
      </c>
      <c r="P3" s="94" t="s">
        <v>100</v>
      </c>
      <c r="Q3" s="94" t="s">
        <v>101</v>
      </c>
      <c r="R3" s="95" t="s">
        <v>78</v>
      </c>
    </row>
    <row r="4" spans="1:18" ht="16.5" thickBot="1" x14ac:dyDescent="0.3">
      <c r="B4" s="7" t="s">
        <v>20</v>
      </c>
      <c r="C4" s="8">
        <v>135</v>
      </c>
      <c r="D4" s="8">
        <v>418</v>
      </c>
      <c r="E4" s="8" t="s">
        <v>77</v>
      </c>
      <c r="F4" s="8" t="s">
        <v>77</v>
      </c>
      <c r="G4" s="91">
        <v>1904</v>
      </c>
      <c r="H4" s="8">
        <v>467</v>
      </c>
      <c r="I4" s="8">
        <v>14</v>
      </c>
      <c r="J4" s="8">
        <v>183</v>
      </c>
      <c r="K4" s="91">
        <v>5838</v>
      </c>
      <c r="L4" s="8">
        <v>656</v>
      </c>
      <c r="M4" s="8">
        <v>20</v>
      </c>
      <c r="N4" s="8">
        <v>32</v>
      </c>
      <c r="O4" s="91">
        <v>1469</v>
      </c>
      <c r="P4" s="8">
        <v>341</v>
      </c>
      <c r="Q4" s="91">
        <v>4445</v>
      </c>
      <c r="R4" s="91">
        <v>15922</v>
      </c>
    </row>
    <row r="5" spans="1:18" ht="16.5" thickBot="1" x14ac:dyDescent="0.3">
      <c r="B5" s="5" t="s">
        <v>21</v>
      </c>
      <c r="C5" s="92">
        <v>1175</v>
      </c>
      <c r="D5" s="92">
        <v>5915</v>
      </c>
      <c r="E5" s="92">
        <v>1019</v>
      </c>
      <c r="F5" s="6" t="s">
        <v>77</v>
      </c>
      <c r="G5" s="92">
        <v>3855</v>
      </c>
      <c r="H5" s="92">
        <v>4852</v>
      </c>
      <c r="I5" s="92">
        <v>1994</v>
      </c>
      <c r="J5" s="6">
        <v>153</v>
      </c>
      <c r="K5" s="92">
        <v>12220</v>
      </c>
      <c r="L5" s="92">
        <v>3197</v>
      </c>
      <c r="M5" s="6">
        <v>51</v>
      </c>
      <c r="N5" s="6">
        <v>66</v>
      </c>
      <c r="O5" s="92">
        <v>4309</v>
      </c>
      <c r="P5" s="6">
        <v>247</v>
      </c>
      <c r="Q5" s="6">
        <v>586</v>
      </c>
      <c r="R5" s="92">
        <v>53187</v>
      </c>
    </row>
    <row r="6" spans="1:18" ht="16.5" thickBot="1" x14ac:dyDescent="0.3">
      <c r="B6" s="7" t="s">
        <v>22</v>
      </c>
      <c r="C6" s="8">
        <v>432</v>
      </c>
      <c r="D6" s="91">
        <v>1523</v>
      </c>
      <c r="E6" s="8" t="s">
        <v>77</v>
      </c>
      <c r="F6" s="8" t="s">
        <v>77</v>
      </c>
      <c r="G6" s="91">
        <v>1104</v>
      </c>
      <c r="H6" s="91">
        <v>3552</v>
      </c>
      <c r="I6" s="8">
        <v>339</v>
      </c>
      <c r="J6" s="8">
        <v>59</v>
      </c>
      <c r="K6" s="91">
        <v>4751</v>
      </c>
      <c r="L6" s="91">
        <v>1368</v>
      </c>
      <c r="M6" s="8">
        <v>31</v>
      </c>
      <c r="N6" s="8">
        <v>93</v>
      </c>
      <c r="O6" s="91">
        <v>3246</v>
      </c>
      <c r="P6" s="8">
        <v>22</v>
      </c>
      <c r="Q6" s="91">
        <v>1433</v>
      </c>
      <c r="R6" s="91">
        <v>18184</v>
      </c>
    </row>
    <row r="7" spans="1:18" ht="16.5" thickBot="1" x14ac:dyDescent="0.3">
      <c r="B7" s="5" t="s">
        <v>23</v>
      </c>
      <c r="C7" s="92">
        <v>2190</v>
      </c>
      <c r="D7" s="92">
        <v>4946</v>
      </c>
      <c r="E7" s="92">
        <v>2923</v>
      </c>
      <c r="F7" s="6" t="s">
        <v>77</v>
      </c>
      <c r="G7" s="92">
        <v>27657</v>
      </c>
      <c r="H7" s="92">
        <v>17497</v>
      </c>
      <c r="I7" s="6">
        <v>701</v>
      </c>
      <c r="J7" s="92">
        <v>1623</v>
      </c>
      <c r="K7" s="92">
        <v>8702</v>
      </c>
      <c r="L7" s="92">
        <v>7571</v>
      </c>
      <c r="M7" s="6">
        <v>432</v>
      </c>
      <c r="N7" s="6">
        <v>358</v>
      </c>
      <c r="O7" s="92">
        <v>8759</v>
      </c>
      <c r="P7" s="6">
        <v>410</v>
      </c>
      <c r="Q7" s="92">
        <v>5001</v>
      </c>
      <c r="R7" s="92">
        <v>92989</v>
      </c>
    </row>
    <row r="8" spans="1:18" ht="16.5" thickBot="1" x14ac:dyDescent="0.3">
      <c r="B8" s="7" t="s">
        <v>24</v>
      </c>
      <c r="C8" s="91">
        <v>1990</v>
      </c>
      <c r="D8" s="91">
        <v>2951</v>
      </c>
      <c r="E8" s="91">
        <v>12878</v>
      </c>
      <c r="F8" s="8" t="s">
        <v>77</v>
      </c>
      <c r="G8" s="91">
        <v>44533</v>
      </c>
      <c r="H8" s="91">
        <v>11466</v>
      </c>
      <c r="I8" s="8">
        <v>520</v>
      </c>
      <c r="J8" s="8">
        <v>530</v>
      </c>
      <c r="K8" s="91">
        <v>14020</v>
      </c>
      <c r="L8" s="91">
        <v>8945</v>
      </c>
      <c r="M8" s="8">
        <v>160</v>
      </c>
      <c r="N8" s="8">
        <v>819</v>
      </c>
      <c r="O8" s="91">
        <v>3359</v>
      </c>
      <c r="P8" s="8">
        <v>28</v>
      </c>
      <c r="Q8" s="91">
        <v>1033</v>
      </c>
      <c r="R8" s="91">
        <v>105483</v>
      </c>
    </row>
    <row r="9" spans="1:18" ht="16.5" thickBot="1" x14ac:dyDescent="0.3">
      <c r="B9" s="5" t="s">
        <v>25</v>
      </c>
      <c r="C9" s="6">
        <v>741</v>
      </c>
      <c r="D9" s="92">
        <v>2537</v>
      </c>
      <c r="E9" s="6" t="s">
        <v>77</v>
      </c>
      <c r="F9" s="6">
        <v>232</v>
      </c>
      <c r="G9" s="92">
        <v>18687</v>
      </c>
      <c r="H9" s="92">
        <v>28443</v>
      </c>
      <c r="I9" s="92">
        <v>6038</v>
      </c>
      <c r="J9" s="92">
        <v>3171</v>
      </c>
      <c r="K9" s="92">
        <v>3900</v>
      </c>
      <c r="L9" s="92">
        <v>2860</v>
      </c>
      <c r="M9" s="6">
        <v>10</v>
      </c>
      <c r="N9" s="6">
        <v>261</v>
      </c>
      <c r="O9" s="92">
        <v>2454</v>
      </c>
      <c r="P9" s="6" t="s">
        <v>77</v>
      </c>
      <c r="Q9" s="6">
        <v>425</v>
      </c>
      <c r="R9" s="92">
        <v>78921</v>
      </c>
    </row>
    <row r="10" spans="1:18" ht="16.5" thickBot="1" x14ac:dyDescent="0.3">
      <c r="B10" s="7" t="s">
        <v>26</v>
      </c>
      <c r="C10" s="8">
        <v>619</v>
      </c>
      <c r="D10" s="91">
        <v>5403</v>
      </c>
      <c r="E10" s="91">
        <v>3776</v>
      </c>
      <c r="F10" s="8" t="s">
        <v>77</v>
      </c>
      <c r="G10" s="91">
        <v>18471</v>
      </c>
      <c r="H10" s="91">
        <v>17561</v>
      </c>
      <c r="I10" s="91">
        <v>1109</v>
      </c>
      <c r="J10" s="91">
        <v>2037</v>
      </c>
      <c r="K10" s="91">
        <v>6640</v>
      </c>
      <c r="L10" s="91">
        <v>4403</v>
      </c>
      <c r="M10" s="8">
        <v>69</v>
      </c>
      <c r="N10" s="8">
        <v>668</v>
      </c>
      <c r="O10" s="91">
        <v>2619</v>
      </c>
      <c r="P10" s="8">
        <v>178</v>
      </c>
      <c r="Q10" s="8">
        <v>682</v>
      </c>
      <c r="R10" s="91">
        <v>64352</v>
      </c>
    </row>
    <row r="11" spans="1:18" ht="16.5" thickBot="1" x14ac:dyDescent="0.3">
      <c r="B11" s="5" t="s">
        <v>27</v>
      </c>
      <c r="C11" s="6">
        <v>506</v>
      </c>
      <c r="D11" s="92">
        <v>2776</v>
      </c>
      <c r="E11" s="6" t="s">
        <v>77</v>
      </c>
      <c r="F11" s="6">
        <v>966</v>
      </c>
      <c r="G11" s="92">
        <v>13546</v>
      </c>
      <c r="H11" s="92">
        <v>40662</v>
      </c>
      <c r="I11" s="92">
        <v>19910</v>
      </c>
      <c r="J11" s="92">
        <v>2096</v>
      </c>
      <c r="K11" s="92">
        <v>7429</v>
      </c>
      <c r="L11" s="92">
        <v>3846</v>
      </c>
      <c r="M11" s="6" t="s">
        <v>77</v>
      </c>
      <c r="N11" s="6">
        <v>211</v>
      </c>
      <c r="O11" s="92">
        <v>4229</v>
      </c>
      <c r="P11" s="6">
        <v>25</v>
      </c>
      <c r="Q11" s="6">
        <v>167</v>
      </c>
      <c r="R11" s="92">
        <v>98984</v>
      </c>
    </row>
    <row r="12" spans="1:18" ht="16.5" thickBot="1" x14ac:dyDescent="0.3">
      <c r="B12" s="7" t="s">
        <v>28</v>
      </c>
      <c r="C12" s="91">
        <v>1040</v>
      </c>
      <c r="D12" s="91">
        <v>2041</v>
      </c>
      <c r="E12" s="91">
        <v>6348</v>
      </c>
      <c r="F12" s="8" t="s">
        <v>77</v>
      </c>
      <c r="G12" s="91">
        <v>115618</v>
      </c>
      <c r="H12" s="91">
        <v>12061</v>
      </c>
      <c r="I12" s="91">
        <v>1061</v>
      </c>
      <c r="J12" s="91">
        <v>2875</v>
      </c>
      <c r="K12" s="91">
        <v>14746</v>
      </c>
      <c r="L12" s="91">
        <v>8110</v>
      </c>
      <c r="M12" s="91">
        <v>1440</v>
      </c>
      <c r="N12" s="8">
        <v>670</v>
      </c>
      <c r="O12" s="91">
        <v>1980</v>
      </c>
      <c r="P12" s="91">
        <v>1795</v>
      </c>
      <c r="Q12" s="91">
        <v>8086</v>
      </c>
      <c r="R12" s="91">
        <v>179616</v>
      </c>
    </row>
    <row r="13" spans="1:18" ht="16.5" thickBot="1" x14ac:dyDescent="0.3">
      <c r="B13" s="5" t="s">
        <v>29</v>
      </c>
      <c r="C13" s="6">
        <v>260</v>
      </c>
      <c r="D13" s="6">
        <v>139</v>
      </c>
      <c r="E13" s="6">
        <v>612</v>
      </c>
      <c r="F13" s="6" t="s">
        <v>77</v>
      </c>
      <c r="G13" s="92">
        <v>43530</v>
      </c>
      <c r="H13" s="92">
        <v>36843</v>
      </c>
      <c r="I13" s="6">
        <v>458</v>
      </c>
      <c r="J13" s="92">
        <v>10766</v>
      </c>
      <c r="K13" s="92">
        <v>51348</v>
      </c>
      <c r="L13" s="92">
        <v>5857</v>
      </c>
      <c r="M13" s="6">
        <v>10</v>
      </c>
      <c r="N13" s="92">
        <v>1092</v>
      </c>
      <c r="O13" s="92">
        <v>3393</v>
      </c>
      <c r="P13" s="92">
        <v>1860</v>
      </c>
      <c r="Q13" s="92">
        <v>6135</v>
      </c>
      <c r="R13" s="92">
        <v>165590</v>
      </c>
    </row>
    <row r="14" spans="1:18" ht="16.5" thickBot="1" x14ac:dyDescent="0.3">
      <c r="B14" s="7" t="s">
        <v>30</v>
      </c>
      <c r="C14" s="91">
        <v>1274</v>
      </c>
      <c r="D14" s="91">
        <v>3664</v>
      </c>
      <c r="E14" s="8">
        <v>544</v>
      </c>
      <c r="F14" s="8" t="s">
        <v>77</v>
      </c>
      <c r="G14" s="91">
        <v>18555</v>
      </c>
      <c r="H14" s="91">
        <v>17147</v>
      </c>
      <c r="I14" s="91">
        <v>1477</v>
      </c>
      <c r="J14" s="91">
        <v>8920</v>
      </c>
      <c r="K14" s="91">
        <v>38307</v>
      </c>
      <c r="L14" s="91">
        <v>6951</v>
      </c>
      <c r="M14" s="8">
        <v>306</v>
      </c>
      <c r="N14" s="8">
        <v>804</v>
      </c>
      <c r="O14" s="91">
        <v>5633</v>
      </c>
      <c r="P14" s="8">
        <v>265</v>
      </c>
      <c r="Q14" s="91">
        <v>1492</v>
      </c>
      <c r="R14" s="91">
        <v>107644</v>
      </c>
    </row>
    <row r="15" spans="1:18" ht="16.5" thickBot="1" x14ac:dyDescent="0.3">
      <c r="B15" s="5" t="s">
        <v>31</v>
      </c>
      <c r="C15" s="6">
        <v>731</v>
      </c>
      <c r="D15" s="92">
        <v>1648</v>
      </c>
      <c r="E15" s="6" t="s">
        <v>77</v>
      </c>
      <c r="F15" s="6">
        <v>244</v>
      </c>
      <c r="G15" s="92">
        <v>24059</v>
      </c>
      <c r="H15" s="92">
        <v>40540</v>
      </c>
      <c r="I15" s="92">
        <v>2397</v>
      </c>
      <c r="J15" s="92">
        <v>7671</v>
      </c>
      <c r="K15" s="92">
        <v>44482</v>
      </c>
      <c r="L15" s="92">
        <v>5334</v>
      </c>
      <c r="M15" s="6">
        <v>31</v>
      </c>
      <c r="N15" s="6">
        <v>414</v>
      </c>
      <c r="O15" s="92">
        <v>2689</v>
      </c>
      <c r="P15" s="6">
        <v>73</v>
      </c>
      <c r="Q15" s="6">
        <v>621</v>
      </c>
      <c r="R15" s="92">
        <v>131752</v>
      </c>
    </row>
    <row r="16" spans="1:18" ht="16.5" thickBot="1" x14ac:dyDescent="0.3">
      <c r="B16" s="7" t="s">
        <v>32</v>
      </c>
      <c r="C16" s="91">
        <v>2945</v>
      </c>
      <c r="D16" s="8">
        <v>23</v>
      </c>
      <c r="E16" s="8" t="s">
        <v>77</v>
      </c>
      <c r="F16" s="8">
        <v>166</v>
      </c>
      <c r="G16" s="91">
        <v>13435</v>
      </c>
      <c r="H16" s="91">
        <v>19959</v>
      </c>
      <c r="I16" s="91">
        <v>18975</v>
      </c>
      <c r="J16" s="91">
        <v>7499</v>
      </c>
      <c r="K16" s="91">
        <v>31233</v>
      </c>
      <c r="L16" s="91">
        <v>4003</v>
      </c>
      <c r="M16" s="8" t="s">
        <v>77</v>
      </c>
      <c r="N16" s="8">
        <v>618</v>
      </c>
      <c r="O16" s="91">
        <v>6030</v>
      </c>
      <c r="P16" s="91">
        <v>1981</v>
      </c>
      <c r="Q16" s="91">
        <v>10512</v>
      </c>
      <c r="R16" s="91">
        <v>117962</v>
      </c>
    </row>
    <row r="17" spans="2:18" ht="16.5" thickBot="1" x14ac:dyDescent="0.3">
      <c r="B17" s="5" t="s">
        <v>33</v>
      </c>
      <c r="C17" s="92">
        <v>2499</v>
      </c>
      <c r="D17" s="92">
        <v>1276</v>
      </c>
      <c r="E17" s="6" t="s">
        <v>77</v>
      </c>
      <c r="F17" s="6">
        <v>7</v>
      </c>
      <c r="G17" s="6" t="s">
        <v>77</v>
      </c>
      <c r="H17" s="92">
        <v>3580</v>
      </c>
      <c r="I17" s="92">
        <v>78815</v>
      </c>
      <c r="J17" s="92">
        <v>1075</v>
      </c>
      <c r="K17" s="92">
        <v>3008</v>
      </c>
      <c r="L17" s="92">
        <v>3295</v>
      </c>
      <c r="M17" s="6" t="s">
        <v>77</v>
      </c>
      <c r="N17" s="6" t="s">
        <v>77</v>
      </c>
      <c r="O17" s="92">
        <v>28278</v>
      </c>
      <c r="P17" s="6">
        <v>165</v>
      </c>
      <c r="Q17" s="92">
        <v>7860</v>
      </c>
      <c r="R17" s="92">
        <v>132949</v>
      </c>
    </row>
    <row r="18" spans="2:18" ht="16.5" thickBot="1" x14ac:dyDescent="0.3">
      <c r="B18" s="7" t="s">
        <v>34</v>
      </c>
      <c r="C18" s="91">
        <v>4634</v>
      </c>
      <c r="D18" s="8" t="s">
        <v>77</v>
      </c>
      <c r="E18" s="8" t="s">
        <v>77</v>
      </c>
      <c r="F18" s="91">
        <v>1951</v>
      </c>
      <c r="G18" s="8">
        <v>138</v>
      </c>
      <c r="H18" s="91">
        <v>13218</v>
      </c>
      <c r="I18" s="91">
        <v>91211</v>
      </c>
      <c r="J18" s="91">
        <v>1075</v>
      </c>
      <c r="K18" s="91">
        <v>3254</v>
      </c>
      <c r="L18" s="91">
        <v>1918</v>
      </c>
      <c r="M18" s="8" t="s">
        <v>77</v>
      </c>
      <c r="N18" s="8">
        <v>13</v>
      </c>
      <c r="O18" s="91">
        <v>2607</v>
      </c>
      <c r="P18" s="8">
        <v>133</v>
      </c>
      <c r="Q18" s="8">
        <v>827</v>
      </c>
      <c r="R18" s="91">
        <v>122009</v>
      </c>
    </row>
    <row r="19" spans="2:18" ht="16.5" thickBot="1" x14ac:dyDescent="0.3">
      <c r="B19" s="5" t="s">
        <v>35</v>
      </c>
      <c r="C19" s="92">
        <v>2156</v>
      </c>
      <c r="D19" s="6" t="s">
        <v>77</v>
      </c>
      <c r="E19" s="6" t="s">
        <v>77</v>
      </c>
      <c r="F19" s="92">
        <v>1076</v>
      </c>
      <c r="G19" s="92">
        <v>2064</v>
      </c>
      <c r="H19" s="92">
        <v>38577</v>
      </c>
      <c r="I19" s="92">
        <v>6446</v>
      </c>
      <c r="J19" s="92">
        <v>9678</v>
      </c>
      <c r="K19" s="92">
        <v>28391</v>
      </c>
      <c r="L19" s="92">
        <v>2284</v>
      </c>
      <c r="M19" s="6" t="s">
        <v>77</v>
      </c>
      <c r="N19" s="6">
        <v>253</v>
      </c>
      <c r="O19" s="92">
        <v>2407</v>
      </c>
      <c r="P19" s="92">
        <v>1557</v>
      </c>
      <c r="Q19" s="92">
        <v>1593</v>
      </c>
      <c r="R19" s="92">
        <v>97361</v>
      </c>
    </row>
    <row r="20" spans="2:18" ht="16.5" thickBot="1" x14ac:dyDescent="0.3">
      <c r="B20" s="7" t="s">
        <v>36</v>
      </c>
      <c r="C20" s="91">
        <v>1489</v>
      </c>
      <c r="D20" s="8">
        <v>36</v>
      </c>
      <c r="E20" s="91">
        <v>7952</v>
      </c>
      <c r="F20" s="8" t="s">
        <v>77</v>
      </c>
      <c r="G20" s="91">
        <v>64224</v>
      </c>
      <c r="H20" s="91">
        <v>12222</v>
      </c>
      <c r="I20" s="8">
        <v>292</v>
      </c>
      <c r="J20" s="91">
        <v>4487</v>
      </c>
      <c r="K20" s="91">
        <v>14931</v>
      </c>
      <c r="L20" s="91">
        <v>5668</v>
      </c>
      <c r="M20" s="8">
        <v>49</v>
      </c>
      <c r="N20" s="8">
        <v>185</v>
      </c>
      <c r="O20" s="91">
        <v>5158</v>
      </c>
      <c r="P20" s="91">
        <v>2033</v>
      </c>
      <c r="Q20" s="91">
        <v>2909</v>
      </c>
      <c r="R20" s="91">
        <v>122774</v>
      </c>
    </row>
    <row r="21" spans="2:18" ht="16.5" thickBot="1" x14ac:dyDescent="0.3">
      <c r="B21" s="5" t="s">
        <v>37</v>
      </c>
      <c r="C21" s="6">
        <v>506</v>
      </c>
      <c r="D21" s="6">
        <v>12</v>
      </c>
      <c r="E21" s="92">
        <v>1855</v>
      </c>
      <c r="F21" s="6">
        <v>5</v>
      </c>
      <c r="G21" s="92">
        <v>43988</v>
      </c>
      <c r="H21" s="92">
        <v>23304</v>
      </c>
      <c r="I21" s="6">
        <v>198</v>
      </c>
      <c r="J21" s="92">
        <v>5906</v>
      </c>
      <c r="K21" s="92">
        <v>12522</v>
      </c>
      <c r="L21" s="92">
        <v>3965</v>
      </c>
      <c r="M21" s="6">
        <v>267</v>
      </c>
      <c r="N21" s="6">
        <v>974</v>
      </c>
      <c r="O21" s="92">
        <v>2736</v>
      </c>
      <c r="P21" s="6">
        <v>394</v>
      </c>
      <c r="Q21" s="92">
        <v>5257</v>
      </c>
      <c r="R21" s="92">
        <v>113486</v>
      </c>
    </row>
    <row r="22" spans="2:18" ht="16.5" thickBot="1" x14ac:dyDescent="0.3">
      <c r="B22" s="7" t="s">
        <v>38</v>
      </c>
      <c r="C22" s="91">
        <v>1199</v>
      </c>
      <c r="D22" s="91">
        <v>3710</v>
      </c>
      <c r="E22" s="8">
        <v>77</v>
      </c>
      <c r="F22" s="8">
        <v>326</v>
      </c>
      <c r="G22" s="91">
        <v>15207</v>
      </c>
      <c r="H22" s="91">
        <v>20391</v>
      </c>
      <c r="I22" s="91">
        <v>6734</v>
      </c>
      <c r="J22" s="8">
        <v>847</v>
      </c>
      <c r="K22" s="91">
        <v>26402</v>
      </c>
      <c r="L22" s="91">
        <v>8553</v>
      </c>
      <c r="M22" s="8">
        <v>133</v>
      </c>
      <c r="N22" s="8">
        <v>195</v>
      </c>
      <c r="O22" s="91">
        <v>3488</v>
      </c>
      <c r="P22" s="8">
        <v>105</v>
      </c>
      <c r="Q22" s="8">
        <v>838</v>
      </c>
      <c r="R22" s="91">
        <v>89759</v>
      </c>
    </row>
    <row r="23" spans="2:18" ht="16.5" thickBot="1" x14ac:dyDescent="0.3">
      <c r="B23" s="5" t="s">
        <v>39</v>
      </c>
      <c r="C23" s="92">
        <v>1846</v>
      </c>
      <c r="D23" s="6">
        <v>577</v>
      </c>
      <c r="E23" s="6" t="s">
        <v>77</v>
      </c>
      <c r="F23" s="6">
        <v>561</v>
      </c>
      <c r="G23" s="92">
        <v>17431</v>
      </c>
      <c r="H23" s="92">
        <v>65789</v>
      </c>
      <c r="I23" s="92">
        <v>7588</v>
      </c>
      <c r="J23" s="92">
        <v>9609</v>
      </c>
      <c r="K23" s="92">
        <v>65036</v>
      </c>
      <c r="L23" s="92">
        <v>11440</v>
      </c>
      <c r="M23" s="6" t="s">
        <v>77</v>
      </c>
      <c r="N23" s="6">
        <v>87</v>
      </c>
      <c r="O23" s="92">
        <v>3984</v>
      </c>
      <c r="P23" s="6">
        <v>930</v>
      </c>
      <c r="Q23" s="92">
        <v>5192</v>
      </c>
      <c r="R23" s="92">
        <v>191310</v>
      </c>
    </row>
    <row r="24" spans="2:18" ht="16.5" thickBot="1" x14ac:dyDescent="0.3">
      <c r="B24" s="7" t="s">
        <v>40</v>
      </c>
      <c r="C24" s="91">
        <v>4974</v>
      </c>
      <c r="D24" s="8" t="s">
        <v>77</v>
      </c>
      <c r="E24" s="8" t="s">
        <v>77</v>
      </c>
      <c r="F24" s="8">
        <v>567</v>
      </c>
      <c r="G24" s="8">
        <v>313</v>
      </c>
      <c r="H24" s="91">
        <v>12552</v>
      </c>
      <c r="I24" s="91">
        <v>54414</v>
      </c>
      <c r="J24" s="91">
        <v>1939</v>
      </c>
      <c r="K24" s="91">
        <v>3214</v>
      </c>
      <c r="L24" s="91">
        <v>7560</v>
      </c>
      <c r="M24" s="8" t="s">
        <v>77</v>
      </c>
      <c r="N24" s="8">
        <v>3</v>
      </c>
      <c r="O24" s="91">
        <v>8136</v>
      </c>
      <c r="P24" s="91">
        <v>1475</v>
      </c>
      <c r="Q24" s="91">
        <v>1809</v>
      </c>
      <c r="R24" s="91">
        <v>100972</v>
      </c>
    </row>
    <row r="25" spans="2:18" ht="16.5" thickBot="1" x14ac:dyDescent="0.3">
      <c r="B25" s="5" t="s">
        <v>41</v>
      </c>
      <c r="C25" s="92">
        <v>3786</v>
      </c>
      <c r="D25" s="92">
        <v>6862</v>
      </c>
      <c r="E25" s="6" t="s">
        <v>77</v>
      </c>
      <c r="F25" s="92">
        <v>1963</v>
      </c>
      <c r="G25" s="6">
        <v>297</v>
      </c>
      <c r="H25" s="92">
        <v>17589</v>
      </c>
      <c r="I25" s="92">
        <v>60405</v>
      </c>
      <c r="J25" s="92">
        <v>2153</v>
      </c>
      <c r="K25" s="92">
        <v>7004</v>
      </c>
      <c r="L25" s="92">
        <v>13471</v>
      </c>
      <c r="M25" s="6" t="s">
        <v>77</v>
      </c>
      <c r="N25" s="6">
        <v>18</v>
      </c>
      <c r="O25" s="92">
        <v>5846</v>
      </c>
      <c r="P25" s="92">
        <v>1299</v>
      </c>
      <c r="Q25" s="92">
        <v>6565</v>
      </c>
      <c r="R25" s="92">
        <v>131396</v>
      </c>
    </row>
    <row r="26" spans="2:18" ht="16.5" thickBot="1" x14ac:dyDescent="0.3">
      <c r="B26" s="7" t="s">
        <v>42</v>
      </c>
      <c r="C26" s="91">
        <v>1885</v>
      </c>
      <c r="D26" s="91">
        <v>18804</v>
      </c>
      <c r="E26" s="8" t="s">
        <v>77</v>
      </c>
      <c r="F26" s="8">
        <v>142</v>
      </c>
      <c r="G26" s="91">
        <v>8137</v>
      </c>
      <c r="H26" s="91">
        <v>38966</v>
      </c>
      <c r="I26" s="91">
        <v>29867</v>
      </c>
      <c r="J26" s="91">
        <v>1268</v>
      </c>
      <c r="K26" s="91">
        <v>20088</v>
      </c>
      <c r="L26" s="91">
        <v>11715</v>
      </c>
      <c r="M26" s="8">
        <v>150</v>
      </c>
      <c r="N26" s="8">
        <v>39</v>
      </c>
      <c r="O26" s="91">
        <v>4276</v>
      </c>
      <c r="P26" s="91">
        <v>1124</v>
      </c>
      <c r="Q26" s="8">
        <v>381</v>
      </c>
      <c r="R26" s="91">
        <v>141562</v>
      </c>
    </row>
    <row r="27" spans="2:18" ht="16.5" thickBot="1" x14ac:dyDescent="0.3">
      <c r="B27" s="5" t="s">
        <v>43</v>
      </c>
      <c r="C27" s="92">
        <v>3755</v>
      </c>
      <c r="D27" s="92">
        <v>8065</v>
      </c>
      <c r="E27" s="92">
        <v>1097</v>
      </c>
      <c r="F27" s="6" t="s">
        <v>77</v>
      </c>
      <c r="G27" s="92">
        <v>23632</v>
      </c>
      <c r="H27" s="92">
        <v>4139</v>
      </c>
      <c r="I27" s="92">
        <v>6261</v>
      </c>
      <c r="J27" s="92">
        <v>4284</v>
      </c>
      <c r="K27" s="92">
        <v>51498</v>
      </c>
      <c r="L27" s="92">
        <v>6447</v>
      </c>
      <c r="M27" s="6">
        <v>159</v>
      </c>
      <c r="N27" s="6">
        <v>53</v>
      </c>
      <c r="O27" s="92">
        <v>17029</v>
      </c>
      <c r="P27" s="92">
        <v>1250</v>
      </c>
      <c r="Q27" s="92">
        <v>2236</v>
      </c>
      <c r="R27" s="92">
        <v>140663</v>
      </c>
    </row>
    <row r="28" spans="2:18" ht="16.5" thickBot="1" x14ac:dyDescent="0.3">
      <c r="B28" s="7" t="s">
        <v>44</v>
      </c>
      <c r="C28" s="91">
        <v>23171</v>
      </c>
      <c r="D28" s="91">
        <v>7764</v>
      </c>
      <c r="E28" s="91">
        <v>8567</v>
      </c>
      <c r="F28" s="8">
        <v>7</v>
      </c>
      <c r="G28" s="91">
        <v>30148</v>
      </c>
      <c r="H28" s="91">
        <v>6033</v>
      </c>
      <c r="I28" s="91">
        <v>4518</v>
      </c>
      <c r="J28" s="8">
        <v>519</v>
      </c>
      <c r="K28" s="91">
        <v>56655</v>
      </c>
      <c r="L28" s="91">
        <v>26454</v>
      </c>
      <c r="M28" s="91">
        <v>2303</v>
      </c>
      <c r="N28" s="8">
        <v>792</v>
      </c>
      <c r="O28" s="91">
        <v>8192</v>
      </c>
      <c r="P28" s="8">
        <v>545</v>
      </c>
      <c r="Q28" s="91">
        <v>5289</v>
      </c>
      <c r="R28" s="91">
        <v>181150</v>
      </c>
    </row>
    <row r="29" spans="2:18" ht="16.5" thickBot="1" x14ac:dyDescent="0.3">
      <c r="B29" s="5" t="s">
        <v>45</v>
      </c>
      <c r="C29" s="92">
        <v>10122</v>
      </c>
      <c r="D29" s="92">
        <v>11179</v>
      </c>
      <c r="E29" s="92">
        <v>5853</v>
      </c>
      <c r="F29" s="6">
        <v>391</v>
      </c>
      <c r="G29" s="92">
        <v>10783</v>
      </c>
      <c r="H29" s="92">
        <v>8891</v>
      </c>
      <c r="I29" s="92">
        <v>9392</v>
      </c>
      <c r="J29" s="92">
        <v>2399</v>
      </c>
      <c r="K29" s="92">
        <v>67087</v>
      </c>
      <c r="L29" s="92">
        <v>14087</v>
      </c>
      <c r="M29" s="92">
        <v>2508</v>
      </c>
      <c r="N29" s="6">
        <v>607</v>
      </c>
      <c r="O29" s="92">
        <v>3089</v>
      </c>
      <c r="P29" s="6" t="s">
        <v>77</v>
      </c>
      <c r="Q29" s="92">
        <v>4282</v>
      </c>
      <c r="R29" s="92">
        <v>152365</v>
      </c>
    </row>
    <row r="30" spans="2:18" ht="16.5" thickBot="1" x14ac:dyDescent="0.3">
      <c r="B30" s="7" t="s">
        <v>46</v>
      </c>
      <c r="C30" s="91">
        <v>5535</v>
      </c>
      <c r="D30" s="91">
        <v>14669</v>
      </c>
      <c r="E30" s="91">
        <v>3537</v>
      </c>
      <c r="F30" s="8" t="s">
        <v>77</v>
      </c>
      <c r="G30" s="91">
        <v>37615</v>
      </c>
      <c r="H30" s="91">
        <v>6508</v>
      </c>
      <c r="I30" s="91">
        <v>7974</v>
      </c>
      <c r="J30" s="91">
        <v>1856</v>
      </c>
      <c r="K30" s="91">
        <v>41651</v>
      </c>
      <c r="L30" s="91">
        <v>11211</v>
      </c>
      <c r="M30" s="8">
        <v>446</v>
      </c>
      <c r="N30" s="8">
        <v>85</v>
      </c>
      <c r="O30" s="8">
        <v>904</v>
      </c>
      <c r="P30" s="91">
        <v>1828</v>
      </c>
      <c r="Q30" s="91">
        <v>2441</v>
      </c>
      <c r="R30" s="91">
        <v>137241</v>
      </c>
    </row>
    <row r="31" spans="2:18" ht="16.5" thickBot="1" x14ac:dyDescent="0.3">
      <c r="B31" s="5" t="s">
        <v>47</v>
      </c>
      <c r="C31" s="92">
        <v>3159</v>
      </c>
      <c r="D31" s="92">
        <v>8386</v>
      </c>
      <c r="E31" s="92">
        <v>3718</v>
      </c>
      <c r="F31" s="6" t="s">
        <v>77</v>
      </c>
      <c r="G31" s="92">
        <v>32166</v>
      </c>
      <c r="H31" s="92">
        <v>5632</v>
      </c>
      <c r="I31" s="92">
        <v>1170</v>
      </c>
      <c r="J31" s="92">
        <v>3659</v>
      </c>
      <c r="K31" s="92">
        <v>61329</v>
      </c>
      <c r="L31" s="92">
        <v>12927</v>
      </c>
      <c r="M31" s="6">
        <v>367</v>
      </c>
      <c r="N31" s="6">
        <v>861</v>
      </c>
      <c r="O31" s="92">
        <v>1413</v>
      </c>
      <c r="P31" s="6" t="s">
        <v>77</v>
      </c>
      <c r="Q31" s="6">
        <v>567</v>
      </c>
      <c r="R31" s="92">
        <v>135838</v>
      </c>
    </row>
    <row r="32" spans="2:18" ht="16.5" thickBot="1" x14ac:dyDescent="0.3">
      <c r="B32" s="7" t="s">
        <v>48</v>
      </c>
      <c r="C32" s="91">
        <v>1635</v>
      </c>
      <c r="D32" s="91">
        <v>2950</v>
      </c>
      <c r="E32" s="91">
        <v>5469</v>
      </c>
      <c r="F32" s="8" t="s">
        <v>77</v>
      </c>
      <c r="G32" s="91">
        <v>21079</v>
      </c>
      <c r="H32" s="91">
        <v>10206</v>
      </c>
      <c r="I32" s="91">
        <v>1219</v>
      </c>
      <c r="J32" s="8">
        <v>667</v>
      </c>
      <c r="K32" s="91">
        <v>74270</v>
      </c>
      <c r="L32" s="91">
        <v>14889</v>
      </c>
      <c r="M32" s="8">
        <v>107</v>
      </c>
      <c r="N32" s="8">
        <v>189</v>
      </c>
      <c r="O32" s="91">
        <v>4750</v>
      </c>
      <c r="P32" s="91">
        <v>1657</v>
      </c>
      <c r="Q32" s="8">
        <v>169</v>
      </c>
      <c r="R32" s="91">
        <v>139735</v>
      </c>
    </row>
    <row r="33" spans="2:18" ht="16.5" thickBot="1" x14ac:dyDescent="0.3">
      <c r="B33" s="5" t="s">
        <v>49</v>
      </c>
      <c r="C33" s="92">
        <v>3738</v>
      </c>
      <c r="D33" s="92">
        <v>3765</v>
      </c>
      <c r="E33" s="92">
        <v>6066</v>
      </c>
      <c r="F33" s="6" t="s">
        <v>77</v>
      </c>
      <c r="G33" s="92">
        <v>6530</v>
      </c>
      <c r="H33" s="92">
        <v>8138</v>
      </c>
      <c r="I33" s="6">
        <v>768</v>
      </c>
      <c r="J33" s="92">
        <v>1695</v>
      </c>
      <c r="K33" s="92">
        <v>50534</v>
      </c>
      <c r="L33" s="92">
        <v>11760</v>
      </c>
      <c r="M33" s="92">
        <v>1153</v>
      </c>
      <c r="N33" s="6">
        <v>129</v>
      </c>
      <c r="O33" s="92">
        <v>3047</v>
      </c>
      <c r="P33" s="92">
        <v>1595</v>
      </c>
      <c r="Q33" s="6">
        <v>151</v>
      </c>
      <c r="R33" s="92">
        <v>115983</v>
      </c>
    </row>
    <row r="34" spans="2:18" ht="16.5" thickBot="1" x14ac:dyDescent="0.3">
      <c r="B34" s="7" t="s">
        <v>78</v>
      </c>
      <c r="C34" s="93">
        <v>90128</v>
      </c>
      <c r="D34" s="93">
        <v>122042</v>
      </c>
      <c r="E34" s="93">
        <v>72291</v>
      </c>
      <c r="F34" s="93">
        <v>8605</v>
      </c>
      <c r="G34" s="93">
        <v>658708</v>
      </c>
      <c r="H34" s="93">
        <v>546788</v>
      </c>
      <c r="I34" s="93">
        <v>422266</v>
      </c>
      <c r="J34" s="93">
        <v>100700</v>
      </c>
      <c r="K34" s="93">
        <v>830491</v>
      </c>
      <c r="L34" s="93">
        <v>230744</v>
      </c>
      <c r="M34" s="93">
        <v>10200</v>
      </c>
      <c r="N34" s="93">
        <v>10588</v>
      </c>
      <c r="O34" s="93">
        <v>155506</v>
      </c>
      <c r="P34" s="93">
        <v>23315</v>
      </c>
      <c r="Q34" s="93">
        <v>88985</v>
      </c>
      <c r="R34" s="93">
        <v>3477142</v>
      </c>
    </row>
    <row r="35" spans="2:18" x14ac:dyDescent="0.25">
      <c r="B35" s="20" t="s">
        <v>425</v>
      </c>
    </row>
  </sheetData>
  <hyperlinks>
    <hyperlink ref="A1" location="'List of Tables &amp; Figure'!A1" display="'List of Tables &amp; Figur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33"/>
  <sheetViews>
    <sheetView topLeftCell="A28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1" s="121" customFormat="1" ht="16.5" x14ac:dyDescent="0.3">
      <c r="A1" s="120" t="s">
        <v>452</v>
      </c>
    </row>
    <row r="2" spans="1:11" s="116" customFormat="1" ht="16.5" thickBot="1" x14ac:dyDescent="0.3">
      <c r="B2" s="2" t="s">
        <v>546</v>
      </c>
      <c r="C2" s="116" t="s">
        <v>202</v>
      </c>
    </row>
    <row r="3" spans="1:11" ht="112.5" thickBot="1" x14ac:dyDescent="0.3">
      <c r="B3" s="74" t="s">
        <v>165</v>
      </c>
      <c r="C3" s="89" t="s">
        <v>166</v>
      </c>
      <c r="D3" s="89" t="s">
        <v>167</v>
      </c>
      <c r="E3" s="89" t="s">
        <v>168</v>
      </c>
      <c r="F3" s="89" t="s">
        <v>169</v>
      </c>
      <c r="G3" s="89" t="s">
        <v>170</v>
      </c>
      <c r="H3" s="89" t="s">
        <v>171</v>
      </c>
      <c r="I3" s="89" t="s">
        <v>172</v>
      </c>
      <c r="J3" s="89" t="s">
        <v>173</v>
      </c>
      <c r="K3" s="90" t="s">
        <v>174</v>
      </c>
    </row>
    <row r="4" spans="1:11" ht="16.5" thickBot="1" x14ac:dyDescent="0.3">
      <c r="B4" s="7" t="s">
        <v>175</v>
      </c>
      <c r="C4" s="8">
        <v>43</v>
      </c>
      <c r="D4" s="8">
        <v>43</v>
      </c>
      <c r="E4" s="8" t="s">
        <v>176</v>
      </c>
      <c r="F4" s="8">
        <v>13</v>
      </c>
      <c r="G4" s="8">
        <v>12</v>
      </c>
      <c r="H4" s="8" t="s">
        <v>176</v>
      </c>
      <c r="I4" s="8">
        <v>1</v>
      </c>
      <c r="J4" s="8">
        <v>164</v>
      </c>
      <c r="K4" s="8">
        <v>220</v>
      </c>
    </row>
    <row r="5" spans="1:11" ht="16.5" thickBot="1" x14ac:dyDescent="0.3">
      <c r="B5" s="5" t="s">
        <v>177</v>
      </c>
      <c r="C5" s="6">
        <v>111</v>
      </c>
      <c r="D5" s="6">
        <v>111</v>
      </c>
      <c r="E5" s="6" t="s">
        <v>176</v>
      </c>
      <c r="F5" s="6">
        <v>2</v>
      </c>
      <c r="G5" s="6">
        <v>2</v>
      </c>
      <c r="H5" s="6" t="s">
        <v>176</v>
      </c>
      <c r="I5" s="6" t="s">
        <v>176</v>
      </c>
      <c r="J5" s="6">
        <v>606</v>
      </c>
      <c r="K5" s="6">
        <v>719</v>
      </c>
    </row>
    <row r="6" spans="1:11" ht="16.5" thickBot="1" x14ac:dyDescent="0.3">
      <c r="B6" s="7" t="s">
        <v>178</v>
      </c>
      <c r="C6" s="8">
        <v>564</v>
      </c>
      <c r="D6" s="8">
        <v>564</v>
      </c>
      <c r="E6" s="8" t="s">
        <v>176</v>
      </c>
      <c r="F6" s="8">
        <v>40</v>
      </c>
      <c r="G6" s="8">
        <v>28</v>
      </c>
      <c r="H6" s="8">
        <v>5</v>
      </c>
      <c r="I6" s="8">
        <v>7</v>
      </c>
      <c r="J6" s="91">
        <v>3734</v>
      </c>
      <c r="K6" s="91">
        <v>4337</v>
      </c>
    </row>
    <row r="7" spans="1:11" ht="16.5" thickBot="1" x14ac:dyDescent="0.3">
      <c r="B7" s="5" t="s">
        <v>179</v>
      </c>
      <c r="C7" s="92">
        <v>1699</v>
      </c>
      <c r="D7" s="92">
        <v>1699</v>
      </c>
      <c r="E7" s="6" t="s">
        <v>176</v>
      </c>
      <c r="F7" s="6">
        <v>275</v>
      </c>
      <c r="G7" s="6">
        <v>203</v>
      </c>
      <c r="H7" s="6" t="s">
        <v>176</v>
      </c>
      <c r="I7" s="6">
        <v>72</v>
      </c>
      <c r="J7" s="92">
        <v>2457</v>
      </c>
      <c r="K7" s="92">
        <v>4432</v>
      </c>
    </row>
    <row r="8" spans="1:11" ht="16.5" thickBot="1" x14ac:dyDescent="0.3">
      <c r="B8" s="7" t="s">
        <v>180</v>
      </c>
      <c r="C8" s="91">
        <v>4857</v>
      </c>
      <c r="D8" s="91">
        <v>4824</v>
      </c>
      <c r="E8" s="8">
        <v>33</v>
      </c>
      <c r="F8" s="8">
        <v>74</v>
      </c>
      <c r="G8" s="8">
        <v>74</v>
      </c>
      <c r="H8" s="8" t="s">
        <v>176</v>
      </c>
      <c r="I8" s="8" t="s">
        <v>176</v>
      </c>
      <c r="J8" s="91">
        <v>1368</v>
      </c>
      <c r="K8" s="91">
        <v>6299</v>
      </c>
    </row>
    <row r="9" spans="1:11" ht="16.5" thickBot="1" x14ac:dyDescent="0.3">
      <c r="B9" s="5" t="s">
        <v>181</v>
      </c>
      <c r="C9" s="92">
        <v>1665</v>
      </c>
      <c r="D9" s="92">
        <v>1578</v>
      </c>
      <c r="E9" s="6">
        <v>87</v>
      </c>
      <c r="F9" s="6">
        <v>30</v>
      </c>
      <c r="G9" s="6">
        <v>30</v>
      </c>
      <c r="H9" s="6" t="s">
        <v>176</v>
      </c>
      <c r="I9" s="6" t="s">
        <v>176</v>
      </c>
      <c r="J9" s="92">
        <v>1375</v>
      </c>
      <c r="K9" s="92">
        <v>3070</v>
      </c>
    </row>
    <row r="10" spans="1:11" ht="16.5" thickBot="1" x14ac:dyDescent="0.3">
      <c r="B10" s="7" t="s">
        <v>182</v>
      </c>
      <c r="C10" s="91">
        <v>3845</v>
      </c>
      <c r="D10" s="91">
        <v>2806</v>
      </c>
      <c r="E10" s="91">
        <v>1039</v>
      </c>
      <c r="F10" s="8">
        <v>53</v>
      </c>
      <c r="G10" s="8">
        <v>21</v>
      </c>
      <c r="H10" s="8">
        <v>31</v>
      </c>
      <c r="I10" s="8" t="s">
        <v>176</v>
      </c>
      <c r="J10" s="91">
        <v>1509</v>
      </c>
      <c r="K10" s="91">
        <v>5407</v>
      </c>
    </row>
    <row r="11" spans="1:11" ht="16.5" thickBot="1" x14ac:dyDescent="0.3">
      <c r="B11" s="5" t="s">
        <v>183</v>
      </c>
      <c r="C11" s="92">
        <v>1170</v>
      </c>
      <c r="D11" s="92">
        <v>1151</v>
      </c>
      <c r="E11" s="6">
        <v>19</v>
      </c>
      <c r="F11" s="6">
        <v>8</v>
      </c>
      <c r="G11" s="6">
        <v>8</v>
      </c>
      <c r="H11" s="6" t="s">
        <v>176</v>
      </c>
      <c r="I11" s="6" t="s">
        <v>176</v>
      </c>
      <c r="J11" s="92">
        <v>2362</v>
      </c>
      <c r="K11" s="92">
        <v>3540</v>
      </c>
    </row>
    <row r="12" spans="1:11" ht="16.5" thickBot="1" x14ac:dyDescent="0.3">
      <c r="B12" s="7" t="s">
        <v>184</v>
      </c>
      <c r="C12" s="8">
        <v>853</v>
      </c>
      <c r="D12" s="8">
        <v>853</v>
      </c>
      <c r="E12" s="8" t="s">
        <v>176</v>
      </c>
      <c r="F12" s="8">
        <v>67</v>
      </c>
      <c r="G12" s="8">
        <v>10</v>
      </c>
      <c r="H12" s="8">
        <v>1</v>
      </c>
      <c r="I12" s="8">
        <v>56</v>
      </c>
      <c r="J12" s="8" t="s">
        <v>176</v>
      </c>
      <c r="K12" s="8">
        <v>921</v>
      </c>
    </row>
    <row r="13" spans="1:11" ht="16.5" thickBot="1" x14ac:dyDescent="0.3">
      <c r="B13" s="5" t="s">
        <v>185</v>
      </c>
      <c r="C13" s="6">
        <v>980</v>
      </c>
      <c r="D13" s="6">
        <v>911</v>
      </c>
      <c r="E13" s="6">
        <v>69</v>
      </c>
      <c r="F13" s="6">
        <v>27</v>
      </c>
      <c r="G13" s="6">
        <v>26</v>
      </c>
      <c r="H13" s="6">
        <v>1</v>
      </c>
      <c r="I13" s="6" t="s">
        <v>176</v>
      </c>
      <c r="J13" s="92">
        <v>5803</v>
      </c>
      <c r="K13" s="92">
        <v>6810</v>
      </c>
    </row>
    <row r="14" spans="1:11" ht="16.5" thickBot="1" x14ac:dyDescent="0.3">
      <c r="B14" s="7" t="s">
        <v>186</v>
      </c>
      <c r="C14" s="8">
        <v>122</v>
      </c>
      <c r="D14" s="8">
        <v>119</v>
      </c>
      <c r="E14" s="8">
        <v>3</v>
      </c>
      <c r="F14" s="8" t="s">
        <v>176</v>
      </c>
      <c r="G14" s="8" t="s">
        <v>176</v>
      </c>
      <c r="H14" s="8" t="s">
        <v>176</v>
      </c>
      <c r="I14" s="8" t="s">
        <v>176</v>
      </c>
      <c r="J14" s="8">
        <v>347</v>
      </c>
      <c r="K14" s="8">
        <v>469</v>
      </c>
    </row>
    <row r="15" spans="1:11" ht="16.5" thickBot="1" x14ac:dyDescent="0.3">
      <c r="B15" s="5" t="s">
        <v>187</v>
      </c>
      <c r="C15" s="92">
        <v>1174</v>
      </c>
      <c r="D15" s="6">
        <v>38</v>
      </c>
      <c r="E15" s="92">
        <v>1135</v>
      </c>
      <c r="F15" s="6">
        <v>10</v>
      </c>
      <c r="G15" s="6">
        <v>3</v>
      </c>
      <c r="H15" s="6">
        <v>7</v>
      </c>
      <c r="I15" s="6" t="s">
        <v>176</v>
      </c>
      <c r="J15" s="6">
        <v>194</v>
      </c>
      <c r="K15" s="92">
        <v>1378</v>
      </c>
    </row>
    <row r="16" spans="1:11" ht="16.5" thickBot="1" x14ac:dyDescent="0.3">
      <c r="B16" s="7" t="s">
        <v>188</v>
      </c>
      <c r="C16" s="91">
        <v>8704</v>
      </c>
      <c r="D16" s="91">
        <v>1112</v>
      </c>
      <c r="E16" s="91">
        <v>7592</v>
      </c>
      <c r="F16" s="8" t="s">
        <v>176</v>
      </c>
      <c r="G16" s="8" t="s">
        <v>176</v>
      </c>
      <c r="H16" s="8" t="s">
        <v>176</v>
      </c>
      <c r="I16" s="8" t="s">
        <v>176</v>
      </c>
      <c r="J16" s="91">
        <v>1287</v>
      </c>
      <c r="K16" s="91">
        <v>9991</v>
      </c>
    </row>
    <row r="17" spans="2:11" ht="16.5" thickBot="1" x14ac:dyDescent="0.3">
      <c r="B17" s="5" t="s">
        <v>189</v>
      </c>
      <c r="C17" s="92">
        <v>27707</v>
      </c>
      <c r="D17" s="6" t="s">
        <v>176</v>
      </c>
      <c r="E17" s="92">
        <v>27707</v>
      </c>
      <c r="F17" s="6">
        <v>136</v>
      </c>
      <c r="G17" s="6">
        <v>34</v>
      </c>
      <c r="H17" s="6">
        <v>102</v>
      </c>
      <c r="I17" s="6" t="s">
        <v>176</v>
      </c>
      <c r="J17" s="92">
        <v>1843</v>
      </c>
      <c r="K17" s="92">
        <v>29687</v>
      </c>
    </row>
    <row r="18" spans="2:11" ht="16.5" thickBot="1" x14ac:dyDescent="0.3">
      <c r="B18" s="7" t="s">
        <v>190</v>
      </c>
      <c r="C18" s="8">
        <v>186</v>
      </c>
      <c r="D18" s="8">
        <v>183</v>
      </c>
      <c r="E18" s="8">
        <v>3</v>
      </c>
      <c r="F18" s="8">
        <v>16</v>
      </c>
      <c r="G18" s="8">
        <v>1</v>
      </c>
      <c r="H18" s="8" t="s">
        <v>176</v>
      </c>
      <c r="I18" s="8">
        <v>15</v>
      </c>
      <c r="J18" s="8">
        <v>14</v>
      </c>
      <c r="K18" s="8">
        <v>216</v>
      </c>
    </row>
    <row r="19" spans="2:11" ht="16.5" thickBot="1" x14ac:dyDescent="0.3">
      <c r="B19" s="5" t="s">
        <v>191</v>
      </c>
      <c r="C19" s="6">
        <v>454</v>
      </c>
      <c r="D19" s="6">
        <v>226</v>
      </c>
      <c r="E19" s="6">
        <v>228</v>
      </c>
      <c r="F19" s="6">
        <v>14</v>
      </c>
      <c r="G19" s="6">
        <v>14</v>
      </c>
      <c r="H19" s="6" t="s">
        <v>176</v>
      </c>
      <c r="I19" s="6" t="s">
        <v>176</v>
      </c>
      <c r="J19" s="6">
        <v>302</v>
      </c>
      <c r="K19" s="6">
        <v>770</v>
      </c>
    </row>
    <row r="20" spans="2:11" ht="16.5" thickBot="1" x14ac:dyDescent="0.3">
      <c r="B20" s="7" t="s">
        <v>192</v>
      </c>
      <c r="C20" s="8" t="s">
        <v>176</v>
      </c>
      <c r="D20" s="8" t="s">
        <v>176</v>
      </c>
      <c r="E20" s="8" t="s">
        <v>176</v>
      </c>
      <c r="F20" s="8" t="s">
        <v>176</v>
      </c>
      <c r="G20" s="8" t="s">
        <v>176</v>
      </c>
      <c r="H20" s="8" t="s">
        <v>176</v>
      </c>
      <c r="I20" s="8" t="s">
        <v>176</v>
      </c>
      <c r="J20" s="8">
        <v>311</v>
      </c>
      <c r="K20" s="8">
        <v>311</v>
      </c>
    </row>
    <row r="21" spans="2:11" ht="16.5" thickBot="1" x14ac:dyDescent="0.3">
      <c r="B21" s="5" t="s">
        <v>193</v>
      </c>
      <c r="C21" s="6">
        <v>644</v>
      </c>
      <c r="D21" s="6">
        <v>143</v>
      </c>
      <c r="E21" s="6">
        <v>501</v>
      </c>
      <c r="F21" s="6" t="s">
        <v>176</v>
      </c>
      <c r="G21" s="6" t="s">
        <v>176</v>
      </c>
      <c r="H21" s="6" t="s">
        <v>176</v>
      </c>
      <c r="I21" s="6" t="s">
        <v>176</v>
      </c>
      <c r="J21" s="6">
        <v>762</v>
      </c>
      <c r="K21" s="92">
        <v>1406</v>
      </c>
    </row>
    <row r="22" spans="2:11" ht="16.5" thickBot="1" x14ac:dyDescent="0.3">
      <c r="B22" s="7" t="s">
        <v>194</v>
      </c>
      <c r="C22" s="8">
        <v>375</v>
      </c>
      <c r="D22" s="8">
        <v>292</v>
      </c>
      <c r="E22" s="8">
        <v>84</v>
      </c>
      <c r="F22" s="8" t="s">
        <v>176</v>
      </c>
      <c r="G22" s="8" t="s">
        <v>176</v>
      </c>
      <c r="H22" s="8" t="s">
        <v>176</v>
      </c>
      <c r="I22" s="8" t="s">
        <v>176</v>
      </c>
      <c r="J22" s="8">
        <v>461</v>
      </c>
      <c r="K22" s="8">
        <v>836</v>
      </c>
    </row>
    <row r="23" spans="2:11" ht="16.5" thickBot="1" x14ac:dyDescent="0.3">
      <c r="B23" s="5" t="s">
        <v>128</v>
      </c>
      <c r="C23" s="92">
        <v>27770</v>
      </c>
      <c r="D23" s="92">
        <v>2248</v>
      </c>
      <c r="E23" s="92">
        <v>25522</v>
      </c>
      <c r="F23" s="6">
        <v>156</v>
      </c>
      <c r="G23" s="6">
        <v>156</v>
      </c>
      <c r="H23" s="6" t="s">
        <v>176</v>
      </c>
      <c r="I23" s="6" t="s">
        <v>176</v>
      </c>
      <c r="J23" s="92">
        <v>2945</v>
      </c>
      <c r="K23" s="92">
        <v>30871</v>
      </c>
    </row>
    <row r="24" spans="2:11" ht="16.5" thickBot="1" x14ac:dyDescent="0.3">
      <c r="B24" s="7" t="s">
        <v>195</v>
      </c>
      <c r="C24" s="91">
        <v>18242</v>
      </c>
      <c r="D24" s="91">
        <v>5194</v>
      </c>
      <c r="E24" s="91">
        <v>13049</v>
      </c>
      <c r="F24" s="8">
        <v>36</v>
      </c>
      <c r="G24" s="8">
        <v>36</v>
      </c>
      <c r="H24" s="8" t="s">
        <v>176</v>
      </c>
      <c r="I24" s="8" t="s">
        <v>176</v>
      </c>
      <c r="J24" s="91">
        <v>1590</v>
      </c>
      <c r="K24" s="91">
        <v>19869</v>
      </c>
    </row>
    <row r="25" spans="2:11" ht="16.5" thickBot="1" x14ac:dyDescent="0.3">
      <c r="B25" s="5" t="s">
        <v>130</v>
      </c>
      <c r="C25" s="92">
        <v>4886</v>
      </c>
      <c r="D25" s="6" t="s">
        <v>176</v>
      </c>
      <c r="E25" s="92">
        <v>4886</v>
      </c>
      <c r="F25" s="6">
        <v>0</v>
      </c>
      <c r="G25" s="6">
        <v>0</v>
      </c>
      <c r="H25" s="6" t="s">
        <v>176</v>
      </c>
      <c r="I25" s="6" t="s">
        <v>176</v>
      </c>
      <c r="J25" s="6">
        <v>85</v>
      </c>
      <c r="K25" s="92">
        <v>4971</v>
      </c>
    </row>
    <row r="26" spans="2:11" ht="16.5" thickBot="1" x14ac:dyDescent="0.3">
      <c r="B26" s="7" t="s">
        <v>196</v>
      </c>
      <c r="C26" s="8">
        <v>81</v>
      </c>
      <c r="D26" s="8">
        <v>81</v>
      </c>
      <c r="E26" s="8" t="s">
        <v>176</v>
      </c>
      <c r="F26" s="8">
        <v>10</v>
      </c>
      <c r="G26" s="8">
        <v>9</v>
      </c>
      <c r="H26" s="8" t="s">
        <v>176</v>
      </c>
      <c r="I26" s="8">
        <v>1</v>
      </c>
      <c r="J26" s="91">
        <v>1953</v>
      </c>
      <c r="K26" s="91">
        <v>2044</v>
      </c>
    </row>
    <row r="27" spans="2:11" ht="16.5" thickBot="1" x14ac:dyDescent="0.3">
      <c r="B27" s="5" t="s">
        <v>197</v>
      </c>
      <c r="C27" s="6">
        <v>39</v>
      </c>
      <c r="D27" s="6">
        <v>39</v>
      </c>
      <c r="E27" s="6" t="s">
        <v>176</v>
      </c>
      <c r="F27" s="6" t="s">
        <v>176</v>
      </c>
      <c r="G27" s="6" t="s">
        <v>176</v>
      </c>
      <c r="H27" s="6" t="s">
        <v>176</v>
      </c>
      <c r="I27" s="6" t="s">
        <v>176</v>
      </c>
      <c r="J27" s="92">
        <v>1067</v>
      </c>
      <c r="K27" s="92">
        <v>1106</v>
      </c>
    </row>
    <row r="28" spans="2:11" ht="16.5" thickBot="1" x14ac:dyDescent="0.3">
      <c r="B28" s="7" t="s">
        <v>198</v>
      </c>
      <c r="C28" s="8">
        <v>708</v>
      </c>
      <c r="D28" s="8">
        <v>529</v>
      </c>
      <c r="E28" s="8">
        <v>179</v>
      </c>
      <c r="F28" s="8">
        <v>62</v>
      </c>
      <c r="G28" s="8">
        <v>23</v>
      </c>
      <c r="H28" s="8" t="s">
        <v>176</v>
      </c>
      <c r="I28" s="8">
        <v>38</v>
      </c>
      <c r="J28" s="91">
        <v>1511</v>
      </c>
      <c r="K28" s="91">
        <v>2280</v>
      </c>
    </row>
    <row r="29" spans="2:11" ht="16.5" thickBot="1" x14ac:dyDescent="0.3">
      <c r="B29" s="5" t="s">
        <v>199</v>
      </c>
      <c r="C29" s="6">
        <v>11</v>
      </c>
      <c r="D29" s="6" t="s">
        <v>176</v>
      </c>
      <c r="E29" s="6">
        <v>11</v>
      </c>
      <c r="F29" s="6" t="s">
        <v>176</v>
      </c>
      <c r="G29" s="6" t="s">
        <v>176</v>
      </c>
      <c r="H29" s="6" t="s">
        <v>176</v>
      </c>
      <c r="I29" s="6" t="s">
        <v>176</v>
      </c>
      <c r="J29" s="6">
        <v>503</v>
      </c>
      <c r="K29" s="6">
        <v>514</v>
      </c>
    </row>
    <row r="30" spans="2:11" ht="16.5" thickBot="1" x14ac:dyDescent="0.3">
      <c r="B30" s="7" t="s">
        <v>200</v>
      </c>
      <c r="C30" s="8">
        <v>153</v>
      </c>
      <c r="D30" s="8">
        <v>109</v>
      </c>
      <c r="E30" s="8">
        <v>44</v>
      </c>
      <c r="F30" s="8">
        <v>9</v>
      </c>
      <c r="G30" s="8">
        <v>9</v>
      </c>
      <c r="H30" s="8" t="s">
        <v>176</v>
      </c>
      <c r="I30" s="8" t="s">
        <v>176</v>
      </c>
      <c r="J30" s="8">
        <v>850</v>
      </c>
      <c r="K30" s="91">
        <v>1012</v>
      </c>
    </row>
    <row r="31" spans="2:11" ht="16.5" thickBot="1" x14ac:dyDescent="0.3">
      <c r="B31" s="5" t="s">
        <v>201</v>
      </c>
      <c r="C31" s="92">
        <v>1706</v>
      </c>
      <c r="D31" s="92">
        <v>1685</v>
      </c>
      <c r="E31" s="6">
        <v>21</v>
      </c>
      <c r="F31" s="6">
        <v>348</v>
      </c>
      <c r="G31" s="6">
        <v>238</v>
      </c>
      <c r="H31" s="6" t="s">
        <v>176</v>
      </c>
      <c r="I31" s="6">
        <v>110</v>
      </c>
      <c r="J31" s="6">
        <v>669</v>
      </c>
      <c r="K31" s="92">
        <v>2724</v>
      </c>
    </row>
    <row r="32" spans="2:11" ht="16.5" thickBot="1" x14ac:dyDescent="0.3">
      <c r="B32" s="7" t="s">
        <v>174</v>
      </c>
      <c r="C32" s="93">
        <v>108750</v>
      </c>
      <c r="D32" s="93">
        <v>26539</v>
      </c>
      <c r="E32" s="93">
        <v>82211</v>
      </c>
      <c r="F32" s="93">
        <v>1386</v>
      </c>
      <c r="G32" s="10">
        <v>938</v>
      </c>
      <c r="H32" s="10">
        <v>149</v>
      </c>
      <c r="I32" s="10">
        <v>299</v>
      </c>
      <c r="J32" s="93">
        <v>36072</v>
      </c>
      <c r="K32" s="93">
        <v>146209</v>
      </c>
    </row>
    <row r="33" spans="2:2" x14ac:dyDescent="0.25">
      <c r="B33" s="20" t="s">
        <v>425</v>
      </c>
    </row>
  </sheetData>
  <hyperlinks>
    <hyperlink ref="A1" location="'List of Tables &amp; Figure'!A1" display="'List of Tables &amp; Figur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1"/>
  <sheetViews>
    <sheetView topLeftCell="A16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4" s="121" customFormat="1" ht="16.5" x14ac:dyDescent="0.3">
      <c r="A1" s="120" t="s">
        <v>452</v>
      </c>
    </row>
    <row r="2" spans="1:14" s="116" customFormat="1" ht="16.5" thickBot="1" x14ac:dyDescent="0.3">
      <c r="B2" s="2" t="s">
        <v>545</v>
      </c>
      <c r="C2" s="116" t="s">
        <v>224</v>
      </c>
    </row>
    <row r="3" spans="1:14" ht="166.5" thickBot="1" x14ac:dyDescent="0.3">
      <c r="B3" s="74" t="s">
        <v>203</v>
      </c>
      <c r="C3" s="75" t="s">
        <v>204</v>
      </c>
      <c r="D3" s="75" t="s">
        <v>205</v>
      </c>
      <c r="E3" s="75" t="s">
        <v>206</v>
      </c>
      <c r="F3" s="75" t="s">
        <v>207</v>
      </c>
      <c r="G3" s="75" t="s">
        <v>208</v>
      </c>
      <c r="H3" s="75" t="s">
        <v>209</v>
      </c>
      <c r="I3" s="75" t="s">
        <v>210</v>
      </c>
      <c r="J3" s="75" t="s">
        <v>211</v>
      </c>
      <c r="K3" s="75" t="s">
        <v>212</v>
      </c>
      <c r="L3" s="75" t="s">
        <v>213</v>
      </c>
      <c r="M3" s="75" t="s">
        <v>214</v>
      </c>
      <c r="N3" s="76" t="s">
        <v>215</v>
      </c>
    </row>
    <row r="4" spans="1:14" ht="16.5" thickBot="1" x14ac:dyDescent="0.3">
      <c r="B4" s="86" t="s">
        <v>216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16.5" thickBot="1" x14ac:dyDescent="0.3">
      <c r="B5" s="14" t="s">
        <v>54</v>
      </c>
      <c r="C5" s="6">
        <v>79.599999999999994</v>
      </c>
      <c r="D5" s="6">
        <v>17.8</v>
      </c>
      <c r="E5" s="6">
        <v>0.1</v>
      </c>
      <c r="F5" s="6">
        <v>0.1</v>
      </c>
      <c r="G5" s="6">
        <v>0.4</v>
      </c>
      <c r="H5" s="6">
        <v>0</v>
      </c>
      <c r="I5" s="6">
        <v>1.6</v>
      </c>
      <c r="J5" s="6">
        <v>0</v>
      </c>
      <c r="K5" s="6">
        <v>0.2</v>
      </c>
      <c r="L5" s="6">
        <v>0.2</v>
      </c>
      <c r="M5" s="6">
        <v>0</v>
      </c>
      <c r="N5" s="6">
        <v>100</v>
      </c>
    </row>
    <row r="6" spans="1:14" ht="16.5" thickBot="1" x14ac:dyDescent="0.3">
      <c r="B6" s="9" t="s">
        <v>53</v>
      </c>
      <c r="C6" s="8">
        <v>66.400000000000006</v>
      </c>
      <c r="D6" s="8">
        <v>6.5</v>
      </c>
      <c r="E6" s="8">
        <v>21.7</v>
      </c>
      <c r="F6" s="8">
        <v>1.4</v>
      </c>
      <c r="G6" s="8">
        <v>2</v>
      </c>
      <c r="H6" s="8">
        <v>0</v>
      </c>
      <c r="I6" s="8">
        <v>1.1000000000000001</v>
      </c>
      <c r="J6" s="8" t="s">
        <v>77</v>
      </c>
      <c r="K6" s="8">
        <v>0.7</v>
      </c>
      <c r="L6" s="8">
        <v>0</v>
      </c>
      <c r="M6" s="8">
        <v>0.1</v>
      </c>
      <c r="N6" s="8">
        <v>100</v>
      </c>
    </row>
    <row r="7" spans="1:14" ht="16.5" thickBot="1" x14ac:dyDescent="0.3">
      <c r="B7" s="14" t="s">
        <v>56</v>
      </c>
      <c r="C7" s="6">
        <v>89.1</v>
      </c>
      <c r="D7" s="6">
        <v>8.5</v>
      </c>
      <c r="E7" s="6">
        <v>0</v>
      </c>
      <c r="F7" s="6">
        <v>0</v>
      </c>
      <c r="G7" s="6">
        <v>0</v>
      </c>
      <c r="H7" s="6">
        <v>0</v>
      </c>
      <c r="I7" s="6">
        <v>0.7</v>
      </c>
      <c r="J7" s="6" t="s">
        <v>77</v>
      </c>
      <c r="K7" s="6">
        <v>0</v>
      </c>
      <c r="L7" s="6">
        <v>1.2</v>
      </c>
      <c r="M7" s="6">
        <v>0.5</v>
      </c>
      <c r="N7" s="6">
        <v>100</v>
      </c>
    </row>
    <row r="8" spans="1:14" ht="16.5" thickBot="1" x14ac:dyDescent="0.3">
      <c r="B8" s="9" t="s">
        <v>55</v>
      </c>
      <c r="C8" s="8">
        <v>93.4</v>
      </c>
      <c r="D8" s="8">
        <v>5</v>
      </c>
      <c r="E8" s="8">
        <v>0.1</v>
      </c>
      <c r="F8" s="8" t="s">
        <v>77</v>
      </c>
      <c r="G8" s="8">
        <v>0.6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 t="s">
        <v>77</v>
      </c>
      <c r="N8" s="8">
        <v>100</v>
      </c>
    </row>
    <row r="9" spans="1:14" ht="16.5" thickBot="1" x14ac:dyDescent="0.3">
      <c r="B9" s="14" t="s">
        <v>217</v>
      </c>
      <c r="C9" s="6">
        <v>17.399999999999999</v>
      </c>
      <c r="D9" s="6">
        <v>75.599999999999994</v>
      </c>
      <c r="E9" s="6">
        <v>0.4</v>
      </c>
      <c r="F9" s="6">
        <v>0.3</v>
      </c>
      <c r="G9" s="6">
        <v>3</v>
      </c>
      <c r="H9" s="6">
        <v>0.1</v>
      </c>
      <c r="I9" s="6">
        <v>2.6</v>
      </c>
      <c r="J9" s="6" t="s">
        <v>77</v>
      </c>
      <c r="K9" s="6">
        <v>0.7</v>
      </c>
      <c r="L9" s="6" t="s">
        <v>77</v>
      </c>
      <c r="M9" s="6" t="s">
        <v>77</v>
      </c>
      <c r="N9" s="6">
        <v>100</v>
      </c>
    </row>
    <row r="10" spans="1:14" ht="16.5" thickBot="1" x14ac:dyDescent="0.3">
      <c r="B10" s="86" t="s">
        <v>218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.5" thickBot="1" x14ac:dyDescent="0.3">
      <c r="B11" s="14" t="s">
        <v>58</v>
      </c>
      <c r="C11" s="6">
        <v>38.200000000000003</v>
      </c>
      <c r="D11" s="6">
        <v>51.5</v>
      </c>
      <c r="E11" s="6">
        <v>1.6</v>
      </c>
      <c r="F11" s="6">
        <v>0.2</v>
      </c>
      <c r="G11" s="6">
        <v>3.4</v>
      </c>
      <c r="H11" s="6">
        <v>0</v>
      </c>
      <c r="I11" s="6">
        <v>0</v>
      </c>
      <c r="J11" s="6">
        <v>2.9</v>
      </c>
      <c r="K11" s="6" t="s">
        <v>77</v>
      </c>
      <c r="L11" s="6">
        <v>1.9</v>
      </c>
      <c r="M11" s="6">
        <v>0.4</v>
      </c>
      <c r="N11" s="6">
        <v>100</v>
      </c>
    </row>
    <row r="12" spans="1:14" ht="16.5" thickBot="1" x14ac:dyDescent="0.3">
      <c r="B12" s="9" t="s">
        <v>57</v>
      </c>
      <c r="C12" s="8">
        <v>60</v>
      </c>
      <c r="D12" s="8">
        <v>7.7</v>
      </c>
      <c r="E12" s="8">
        <v>0.2</v>
      </c>
      <c r="F12" s="8">
        <v>0</v>
      </c>
      <c r="G12" s="8">
        <v>1.9</v>
      </c>
      <c r="H12" s="8">
        <v>0</v>
      </c>
      <c r="I12" s="8">
        <v>30</v>
      </c>
      <c r="J12" s="8" t="s">
        <v>77</v>
      </c>
      <c r="K12" s="8" t="s">
        <v>77</v>
      </c>
      <c r="L12" s="8">
        <v>0.1</v>
      </c>
      <c r="M12" s="8">
        <v>0</v>
      </c>
      <c r="N12" s="8">
        <v>100</v>
      </c>
    </row>
    <row r="13" spans="1:14" ht="16.5" thickBot="1" x14ac:dyDescent="0.3">
      <c r="B13" s="14" t="s">
        <v>219</v>
      </c>
      <c r="C13" s="6">
        <v>49.6</v>
      </c>
      <c r="D13" s="6">
        <v>37.9</v>
      </c>
      <c r="E13" s="6">
        <v>1.7</v>
      </c>
      <c r="F13" s="6">
        <v>0.3</v>
      </c>
      <c r="G13" s="6">
        <v>4.5</v>
      </c>
      <c r="H13" s="6">
        <v>0.2</v>
      </c>
      <c r="I13" s="6">
        <v>4.8</v>
      </c>
      <c r="J13" s="6" t="s">
        <v>77</v>
      </c>
      <c r="K13" s="6" t="s">
        <v>77</v>
      </c>
      <c r="L13" s="6">
        <v>0.6</v>
      </c>
      <c r="M13" s="6">
        <v>0.4</v>
      </c>
      <c r="N13" s="6">
        <v>100</v>
      </c>
    </row>
    <row r="14" spans="1:14" ht="16.5" thickBot="1" x14ac:dyDescent="0.3">
      <c r="B14" s="9" t="s">
        <v>59</v>
      </c>
      <c r="C14" s="8">
        <v>51.5</v>
      </c>
      <c r="D14" s="8">
        <v>42.6</v>
      </c>
      <c r="E14" s="8">
        <v>1.9</v>
      </c>
      <c r="F14" s="8">
        <v>1</v>
      </c>
      <c r="G14" s="8">
        <v>2.2999999999999998</v>
      </c>
      <c r="H14" s="8">
        <v>0</v>
      </c>
      <c r="I14" s="8">
        <v>0</v>
      </c>
      <c r="J14" s="8">
        <v>0.1</v>
      </c>
      <c r="K14" s="8" t="s">
        <v>77</v>
      </c>
      <c r="L14" s="8">
        <v>0.2</v>
      </c>
      <c r="M14" s="8">
        <v>0.4</v>
      </c>
      <c r="N14" s="8">
        <v>100</v>
      </c>
    </row>
    <row r="15" spans="1:14" ht="16.5" thickBot="1" x14ac:dyDescent="0.3">
      <c r="B15" s="88" t="s">
        <v>220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6.5" thickBot="1" x14ac:dyDescent="0.3">
      <c r="B16" s="9" t="s">
        <v>157</v>
      </c>
      <c r="C16" s="8">
        <v>63.3</v>
      </c>
      <c r="D16" s="8">
        <v>23.6</v>
      </c>
      <c r="E16" s="8">
        <v>8.3000000000000007</v>
      </c>
      <c r="F16" s="8">
        <v>0.4</v>
      </c>
      <c r="G16" s="8">
        <v>0.8</v>
      </c>
      <c r="H16" s="8">
        <v>0</v>
      </c>
      <c r="I16" s="8">
        <v>3.1</v>
      </c>
      <c r="J16" s="8" t="s">
        <v>77</v>
      </c>
      <c r="K16" s="8">
        <v>0.5</v>
      </c>
      <c r="L16" s="8">
        <v>0</v>
      </c>
      <c r="M16" s="8">
        <v>0.1</v>
      </c>
      <c r="N16" s="8">
        <v>100</v>
      </c>
    </row>
    <row r="17" spans="2:14" ht="16.5" thickBot="1" x14ac:dyDescent="0.3">
      <c r="B17" s="14" t="s">
        <v>221</v>
      </c>
      <c r="C17" s="6">
        <v>13.1</v>
      </c>
      <c r="D17" s="6">
        <v>66.8</v>
      </c>
      <c r="E17" s="6" t="s">
        <v>77</v>
      </c>
      <c r="F17" s="6" t="s">
        <v>77</v>
      </c>
      <c r="G17" s="6">
        <v>7.6</v>
      </c>
      <c r="H17" s="6" t="s">
        <v>77</v>
      </c>
      <c r="I17" s="6">
        <v>12.5</v>
      </c>
      <c r="J17" s="6" t="s">
        <v>77</v>
      </c>
      <c r="K17" s="6" t="s">
        <v>77</v>
      </c>
      <c r="L17" s="6" t="s">
        <v>77</v>
      </c>
      <c r="M17" s="6" t="s">
        <v>77</v>
      </c>
      <c r="N17" s="6">
        <v>100</v>
      </c>
    </row>
    <row r="18" spans="2:14" ht="16.5" thickBot="1" x14ac:dyDescent="0.3">
      <c r="B18" s="9" t="s">
        <v>158</v>
      </c>
      <c r="C18" s="8">
        <v>28.6</v>
      </c>
      <c r="D18" s="8">
        <v>48.8</v>
      </c>
      <c r="E18" s="8">
        <v>1.5</v>
      </c>
      <c r="F18" s="8">
        <v>0.4</v>
      </c>
      <c r="G18" s="8">
        <v>6.8</v>
      </c>
      <c r="H18" s="8">
        <v>0.1</v>
      </c>
      <c r="I18" s="8">
        <v>11.6</v>
      </c>
      <c r="J18" s="8" t="s">
        <v>77</v>
      </c>
      <c r="K18" s="8">
        <v>2.2000000000000002</v>
      </c>
      <c r="L18" s="8">
        <v>0</v>
      </c>
      <c r="M18" s="8">
        <v>0.1</v>
      </c>
      <c r="N18" s="8">
        <v>100</v>
      </c>
    </row>
    <row r="19" spans="2:14" ht="16.5" thickBot="1" x14ac:dyDescent="0.3">
      <c r="B19" s="14" t="s">
        <v>61</v>
      </c>
      <c r="C19" s="6">
        <v>20.6</v>
      </c>
      <c r="D19" s="6">
        <v>64.400000000000006</v>
      </c>
      <c r="E19" s="6">
        <v>0.1</v>
      </c>
      <c r="F19" s="6">
        <v>0.3</v>
      </c>
      <c r="G19" s="6">
        <v>2.8</v>
      </c>
      <c r="H19" s="6">
        <v>0</v>
      </c>
      <c r="I19" s="6">
        <v>11.6</v>
      </c>
      <c r="J19" s="6" t="s">
        <v>77</v>
      </c>
      <c r="K19" s="6">
        <v>0</v>
      </c>
      <c r="L19" s="6">
        <v>0</v>
      </c>
      <c r="M19" s="6">
        <v>0</v>
      </c>
      <c r="N19" s="6">
        <v>100</v>
      </c>
    </row>
    <row r="20" spans="2:14" ht="16.5" thickBot="1" x14ac:dyDescent="0.3">
      <c r="B20" s="9" t="s">
        <v>97</v>
      </c>
      <c r="C20" s="8">
        <v>20.8</v>
      </c>
      <c r="D20" s="8">
        <v>61.7</v>
      </c>
      <c r="E20" s="8">
        <v>0.2</v>
      </c>
      <c r="F20" s="8">
        <v>0.4</v>
      </c>
      <c r="G20" s="8">
        <v>2.2000000000000002</v>
      </c>
      <c r="H20" s="8">
        <v>0</v>
      </c>
      <c r="I20" s="8">
        <v>14.4</v>
      </c>
      <c r="J20" s="8" t="s">
        <v>77</v>
      </c>
      <c r="K20" s="8">
        <v>0.4</v>
      </c>
      <c r="L20" s="8" t="s">
        <v>77</v>
      </c>
      <c r="M20" s="8">
        <v>0</v>
      </c>
      <c r="N20" s="8">
        <v>100</v>
      </c>
    </row>
    <row r="21" spans="2:14" ht="16.5" thickBot="1" x14ac:dyDescent="0.3">
      <c r="B21" s="14" t="s">
        <v>98</v>
      </c>
      <c r="C21" s="6">
        <v>90.9</v>
      </c>
      <c r="D21" s="6">
        <v>8.6999999999999993</v>
      </c>
      <c r="E21" s="6">
        <v>0</v>
      </c>
      <c r="F21" s="6">
        <v>0</v>
      </c>
      <c r="G21" s="6">
        <v>0.1</v>
      </c>
      <c r="H21" s="6">
        <v>0</v>
      </c>
      <c r="I21" s="6">
        <v>0.3</v>
      </c>
      <c r="J21" s="6" t="s">
        <v>77</v>
      </c>
      <c r="K21" s="6">
        <v>0</v>
      </c>
      <c r="L21" s="6" t="s">
        <v>77</v>
      </c>
      <c r="M21" s="6">
        <v>0</v>
      </c>
      <c r="N21" s="6">
        <v>100</v>
      </c>
    </row>
    <row r="22" spans="2:14" ht="16.5" thickBot="1" x14ac:dyDescent="0.3">
      <c r="B22" s="86" t="s">
        <v>105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 ht="16.5" thickBot="1" x14ac:dyDescent="0.3">
      <c r="B23" s="14" t="s">
        <v>63</v>
      </c>
      <c r="C23" s="6">
        <v>63</v>
      </c>
      <c r="D23" s="6">
        <v>34.4</v>
      </c>
      <c r="E23" s="6">
        <v>0.9</v>
      </c>
      <c r="F23" s="6">
        <v>0.1</v>
      </c>
      <c r="G23" s="6">
        <v>1.3</v>
      </c>
      <c r="H23" s="6">
        <v>0</v>
      </c>
      <c r="I23" s="6" t="s">
        <v>77</v>
      </c>
      <c r="J23" s="6">
        <v>0</v>
      </c>
      <c r="K23" s="6" t="s">
        <v>77</v>
      </c>
      <c r="L23" s="6">
        <v>0.1</v>
      </c>
      <c r="M23" s="6">
        <v>0.2</v>
      </c>
      <c r="N23" s="6">
        <v>100</v>
      </c>
    </row>
    <row r="24" spans="2:14" ht="16.5" thickBot="1" x14ac:dyDescent="0.3">
      <c r="B24" s="9" t="s">
        <v>64</v>
      </c>
      <c r="C24" s="8">
        <v>77.099999999999994</v>
      </c>
      <c r="D24" s="8">
        <v>20.2</v>
      </c>
      <c r="E24" s="8">
        <v>0.1</v>
      </c>
      <c r="F24" s="8" t="s">
        <v>77</v>
      </c>
      <c r="G24" s="8">
        <v>2.2000000000000002</v>
      </c>
      <c r="H24" s="8" t="s">
        <v>77</v>
      </c>
      <c r="I24" s="8" t="s">
        <v>77</v>
      </c>
      <c r="J24" s="8">
        <v>0</v>
      </c>
      <c r="K24" s="8" t="s">
        <v>77</v>
      </c>
      <c r="L24" s="8">
        <v>0.3</v>
      </c>
      <c r="M24" s="8">
        <v>0.2</v>
      </c>
      <c r="N24" s="8">
        <v>100</v>
      </c>
    </row>
    <row r="25" spans="2:14" ht="16.5" thickBot="1" x14ac:dyDescent="0.3">
      <c r="B25" s="14" t="s">
        <v>62</v>
      </c>
      <c r="C25" s="6">
        <v>83</v>
      </c>
      <c r="D25" s="6">
        <v>11.7</v>
      </c>
      <c r="E25" s="6">
        <v>0.1</v>
      </c>
      <c r="F25" s="6">
        <v>0</v>
      </c>
      <c r="G25" s="6">
        <v>4.5999999999999996</v>
      </c>
      <c r="H25" s="6">
        <v>0</v>
      </c>
      <c r="I25" s="6" t="s">
        <v>77</v>
      </c>
      <c r="J25" s="6">
        <v>0</v>
      </c>
      <c r="K25" s="6" t="s">
        <v>77</v>
      </c>
      <c r="L25" s="6">
        <v>0.3</v>
      </c>
      <c r="M25" s="6">
        <v>0.3</v>
      </c>
      <c r="N25" s="6">
        <v>100</v>
      </c>
    </row>
    <row r="26" spans="2:14" ht="16.5" thickBot="1" x14ac:dyDescent="0.3">
      <c r="B26" s="86" t="s">
        <v>222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 ht="16.5" thickBot="1" x14ac:dyDescent="0.3">
      <c r="B27" s="5" t="s">
        <v>99</v>
      </c>
      <c r="C27" s="6">
        <v>92.5</v>
      </c>
      <c r="D27" s="6">
        <v>6.2</v>
      </c>
      <c r="E27" s="6">
        <v>0.1</v>
      </c>
      <c r="F27" s="6">
        <v>0</v>
      </c>
      <c r="G27" s="6">
        <v>0.4</v>
      </c>
      <c r="H27" s="6" t="s">
        <v>77</v>
      </c>
      <c r="I27" s="6">
        <v>0.3</v>
      </c>
      <c r="J27" s="6">
        <v>0</v>
      </c>
      <c r="K27" s="6" t="s">
        <v>77</v>
      </c>
      <c r="L27" s="6">
        <v>0.4</v>
      </c>
      <c r="M27" s="6">
        <v>0</v>
      </c>
      <c r="N27" s="6">
        <v>100</v>
      </c>
    </row>
    <row r="28" spans="2:14" ht="16.5" thickBot="1" x14ac:dyDescent="0.3">
      <c r="B28" s="7" t="s">
        <v>100</v>
      </c>
      <c r="C28" s="8">
        <v>82.8</v>
      </c>
      <c r="D28" s="8">
        <v>13.5</v>
      </c>
      <c r="E28" s="8">
        <v>0.7</v>
      </c>
      <c r="F28" s="8" t="s">
        <v>77</v>
      </c>
      <c r="G28" s="8">
        <v>1.3</v>
      </c>
      <c r="H28" s="8" t="s">
        <v>77</v>
      </c>
      <c r="I28" s="8">
        <v>0</v>
      </c>
      <c r="J28" s="8" t="s">
        <v>77</v>
      </c>
      <c r="K28" s="8" t="s">
        <v>77</v>
      </c>
      <c r="L28" s="8">
        <v>1.7</v>
      </c>
      <c r="M28" s="8">
        <v>0.1</v>
      </c>
      <c r="N28" s="8">
        <v>100</v>
      </c>
    </row>
    <row r="29" spans="2:14" ht="16.5" thickBot="1" x14ac:dyDescent="0.3">
      <c r="B29" s="77" t="s">
        <v>223</v>
      </c>
      <c r="C29" s="6">
        <v>0.4</v>
      </c>
      <c r="D29" s="6">
        <v>1.1000000000000001</v>
      </c>
      <c r="E29" s="6">
        <v>0.1</v>
      </c>
      <c r="F29" s="6" t="s">
        <v>77</v>
      </c>
      <c r="G29" s="6">
        <v>0</v>
      </c>
      <c r="H29" s="6">
        <v>0</v>
      </c>
      <c r="I29" s="6">
        <v>0</v>
      </c>
      <c r="J29" s="6">
        <v>90.4</v>
      </c>
      <c r="K29" s="6">
        <v>7.9</v>
      </c>
      <c r="L29" s="6" t="s">
        <v>77</v>
      </c>
      <c r="M29" s="6">
        <v>0.1</v>
      </c>
      <c r="N29" s="6">
        <v>100</v>
      </c>
    </row>
    <row r="30" spans="2:14" ht="16.5" thickBot="1" x14ac:dyDescent="0.3">
      <c r="B30" s="78" t="s">
        <v>101</v>
      </c>
      <c r="C30" s="8">
        <v>93.8</v>
      </c>
      <c r="D30" s="8">
        <v>2</v>
      </c>
      <c r="E30" s="8" t="s">
        <v>77</v>
      </c>
      <c r="F30" s="8" t="s">
        <v>77</v>
      </c>
      <c r="G30" s="8">
        <v>0.4</v>
      </c>
      <c r="H30" s="8" t="s">
        <v>77</v>
      </c>
      <c r="I30" s="8">
        <v>0</v>
      </c>
      <c r="J30" s="8">
        <v>0.2</v>
      </c>
      <c r="K30" s="8" t="s">
        <v>77</v>
      </c>
      <c r="L30" s="8">
        <v>0.4</v>
      </c>
      <c r="M30" s="8">
        <v>3.2</v>
      </c>
      <c r="N30" s="8">
        <v>100</v>
      </c>
    </row>
    <row r="31" spans="2:14" x14ac:dyDescent="0.25">
      <c r="B31" s="20" t="s">
        <v>425</v>
      </c>
    </row>
  </sheetData>
  <hyperlinks>
    <hyperlink ref="A1" location="'List of Tables &amp; Figure'!A1" display="'List of Tables &amp; Figur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1"/>
  <sheetViews>
    <sheetView topLeftCell="A16" workbookViewId="0">
      <selection activeCell="I14" sqref="I14"/>
    </sheetView>
  </sheetViews>
  <sheetFormatPr defaultRowHeight="15.75" x14ac:dyDescent="0.25"/>
  <cols>
    <col min="1" max="1" width="9.140625" style="1"/>
    <col min="2" max="2" width="20.7109375" style="1" customWidth="1"/>
    <col min="3" max="16384" width="9.140625" style="1"/>
  </cols>
  <sheetData>
    <row r="1" spans="1:14" s="121" customFormat="1" ht="16.5" x14ac:dyDescent="0.3">
      <c r="A1" s="120" t="s">
        <v>452</v>
      </c>
    </row>
    <row r="2" spans="1:14" s="116" customFormat="1" ht="16.5" thickBot="1" x14ac:dyDescent="0.3">
      <c r="B2" s="2" t="s">
        <v>544</v>
      </c>
      <c r="C2" s="116" t="s">
        <v>255</v>
      </c>
    </row>
    <row r="3" spans="1:14" ht="163.5" thickBot="1" x14ac:dyDescent="0.3">
      <c r="B3" s="74" t="s">
        <v>203</v>
      </c>
      <c r="C3" s="75" t="s">
        <v>225</v>
      </c>
      <c r="D3" s="75" t="s">
        <v>226</v>
      </c>
      <c r="E3" s="75" t="s">
        <v>227</v>
      </c>
      <c r="F3" s="75" t="s">
        <v>228</v>
      </c>
      <c r="G3" s="75" t="s">
        <v>229</v>
      </c>
      <c r="H3" s="75" t="s">
        <v>230</v>
      </c>
      <c r="I3" s="75" t="s">
        <v>231</v>
      </c>
      <c r="J3" s="75" t="s">
        <v>232</v>
      </c>
      <c r="K3" s="75" t="s">
        <v>233</v>
      </c>
      <c r="L3" s="75" t="s">
        <v>234</v>
      </c>
      <c r="M3" s="75" t="s">
        <v>235</v>
      </c>
      <c r="N3" s="76" t="s">
        <v>236</v>
      </c>
    </row>
    <row r="4" spans="1:14" ht="16.5" thickBot="1" x14ac:dyDescent="0.3">
      <c r="B4" s="79" t="s">
        <v>216</v>
      </c>
      <c r="C4" s="233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5"/>
    </row>
    <row r="5" spans="1:14" ht="16.5" thickBot="1" x14ac:dyDescent="0.3">
      <c r="B5" s="80" t="s">
        <v>54</v>
      </c>
      <c r="C5" s="6">
        <v>88.9</v>
      </c>
      <c r="D5" s="6">
        <v>9.6999999999999993</v>
      </c>
      <c r="E5" s="6">
        <v>0.1</v>
      </c>
      <c r="F5" s="6">
        <v>0.1</v>
      </c>
      <c r="G5" s="6">
        <v>0.4</v>
      </c>
      <c r="H5" s="6" t="s">
        <v>237</v>
      </c>
      <c r="I5" s="6">
        <v>0.1</v>
      </c>
      <c r="J5" s="6">
        <v>0.5</v>
      </c>
      <c r="K5" s="6">
        <v>0.1</v>
      </c>
      <c r="L5" s="6" t="s">
        <v>237</v>
      </c>
      <c r="M5" s="6" t="s">
        <v>237</v>
      </c>
      <c r="N5" s="6">
        <v>100</v>
      </c>
    </row>
    <row r="6" spans="1:14" ht="16.5" thickBot="1" x14ac:dyDescent="0.3">
      <c r="B6" s="81" t="s">
        <v>53</v>
      </c>
      <c r="C6" s="8">
        <v>61.4</v>
      </c>
      <c r="D6" s="8">
        <v>12.5</v>
      </c>
      <c r="E6" s="8">
        <v>16.899999999999999</v>
      </c>
      <c r="F6" s="8">
        <v>1.2</v>
      </c>
      <c r="G6" s="8">
        <v>2.9</v>
      </c>
      <c r="H6" s="8" t="s">
        <v>237</v>
      </c>
      <c r="I6" s="8">
        <v>4.2</v>
      </c>
      <c r="J6" s="8" t="s">
        <v>237</v>
      </c>
      <c r="K6" s="8">
        <v>0.6</v>
      </c>
      <c r="L6" s="8" t="s">
        <v>237</v>
      </c>
      <c r="M6" s="8">
        <v>0.3</v>
      </c>
      <c r="N6" s="8">
        <v>100</v>
      </c>
    </row>
    <row r="7" spans="1:14" ht="16.5" thickBot="1" x14ac:dyDescent="0.3">
      <c r="B7" s="80" t="s">
        <v>56</v>
      </c>
      <c r="C7" s="6">
        <v>88.8</v>
      </c>
      <c r="D7" s="6">
        <v>9.5</v>
      </c>
      <c r="E7" s="6" t="s">
        <v>237</v>
      </c>
      <c r="F7" s="6" t="s">
        <v>237</v>
      </c>
      <c r="G7" s="6" t="s">
        <v>237</v>
      </c>
      <c r="H7" s="6" t="s">
        <v>237</v>
      </c>
      <c r="I7" s="6">
        <v>0.8</v>
      </c>
      <c r="J7" s="6" t="s">
        <v>237</v>
      </c>
      <c r="K7" s="6" t="s">
        <v>237</v>
      </c>
      <c r="L7" s="6">
        <v>0.9</v>
      </c>
      <c r="M7" s="6" t="s">
        <v>237</v>
      </c>
      <c r="N7" s="6">
        <v>100</v>
      </c>
    </row>
    <row r="8" spans="1:14" ht="16.5" thickBot="1" x14ac:dyDescent="0.3">
      <c r="B8" s="81" t="s">
        <v>55</v>
      </c>
      <c r="C8" s="8">
        <v>77.900000000000006</v>
      </c>
      <c r="D8" s="8">
        <v>8.9</v>
      </c>
      <c r="E8" s="8">
        <v>1.3</v>
      </c>
      <c r="F8" s="8" t="s">
        <v>108</v>
      </c>
      <c r="G8" s="8">
        <v>3.7</v>
      </c>
      <c r="H8" s="8">
        <v>0.1</v>
      </c>
      <c r="I8" s="8">
        <v>6.1</v>
      </c>
      <c r="J8" s="8">
        <v>1.3</v>
      </c>
      <c r="K8" s="8">
        <v>0.6</v>
      </c>
      <c r="L8" s="8" t="s">
        <v>237</v>
      </c>
      <c r="M8" s="8" t="s">
        <v>237</v>
      </c>
      <c r="N8" s="8">
        <v>100</v>
      </c>
    </row>
    <row r="9" spans="1:14" ht="16.5" thickBot="1" x14ac:dyDescent="0.3">
      <c r="B9" s="80" t="s">
        <v>217</v>
      </c>
      <c r="C9" s="6">
        <v>96.1</v>
      </c>
      <c r="D9" s="6">
        <v>3.5</v>
      </c>
      <c r="E9" s="6" t="s">
        <v>237</v>
      </c>
      <c r="F9" s="6" t="s">
        <v>237</v>
      </c>
      <c r="G9" s="6">
        <v>0.1</v>
      </c>
      <c r="H9" s="6" t="s">
        <v>237</v>
      </c>
      <c r="I9" s="6">
        <v>0.2</v>
      </c>
      <c r="J9" s="6" t="s">
        <v>108</v>
      </c>
      <c r="K9" s="6" t="s">
        <v>237</v>
      </c>
      <c r="L9" s="6" t="s">
        <v>108</v>
      </c>
      <c r="M9" s="6" t="s">
        <v>237</v>
      </c>
      <c r="N9" s="6">
        <v>100</v>
      </c>
    </row>
    <row r="10" spans="1:14" ht="16.5" thickBot="1" x14ac:dyDescent="0.3">
      <c r="B10" s="79" t="s">
        <v>218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6.5" thickBot="1" x14ac:dyDescent="0.3">
      <c r="B11" s="80" t="s">
        <v>58</v>
      </c>
      <c r="C11" s="6">
        <v>30</v>
      </c>
      <c r="D11" s="6">
        <v>57.7</v>
      </c>
      <c r="E11" s="6">
        <v>3</v>
      </c>
      <c r="F11" s="6">
        <v>0.7</v>
      </c>
      <c r="G11" s="6">
        <v>4.5</v>
      </c>
      <c r="H11" s="6">
        <v>0.1</v>
      </c>
      <c r="I11" s="6" t="s">
        <v>108</v>
      </c>
      <c r="J11" s="6">
        <v>3.6</v>
      </c>
      <c r="K11" s="6" t="s">
        <v>108</v>
      </c>
      <c r="L11" s="6">
        <v>0.1</v>
      </c>
      <c r="M11" s="6">
        <v>0.3</v>
      </c>
      <c r="N11" s="6">
        <v>100</v>
      </c>
    </row>
    <row r="12" spans="1:14" ht="16.5" thickBot="1" x14ac:dyDescent="0.3">
      <c r="B12" s="81" t="s">
        <v>57</v>
      </c>
      <c r="C12" s="8">
        <v>69.3</v>
      </c>
      <c r="D12" s="8">
        <v>13.8</v>
      </c>
      <c r="E12" s="8">
        <v>0.4</v>
      </c>
      <c r="F12" s="8">
        <v>0.1</v>
      </c>
      <c r="G12" s="8">
        <v>1.6</v>
      </c>
      <c r="H12" s="8" t="s">
        <v>237</v>
      </c>
      <c r="I12" s="8">
        <v>14.4</v>
      </c>
      <c r="J12" s="8" t="s">
        <v>108</v>
      </c>
      <c r="K12" s="8" t="s">
        <v>108</v>
      </c>
      <c r="L12" s="8">
        <v>0.3</v>
      </c>
      <c r="M12" s="8">
        <v>0.2</v>
      </c>
      <c r="N12" s="8">
        <v>100</v>
      </c>
    </row>
    <row r="13" spans="1:14" ht="16.5" thickBot="1" x14ac:dyDescent="0.3">
      <c r="B13" s="80" t="s">
        <v>219</v>
      </c>
      <c r="C13" s="6">
        <v>28.8</v>
      </c>
      <c r="D13" s="6">
        <v>61.2</v>
      </c>
      <c r="E13" s="6">
        <v>4.3</v>
      </c>
      <c r="F13" s="6">
        <v>0.3</v>
      </c>
      <c r="G13" s="6">
        <v>3</v>
      </c>
      <c r="H13" s="6" t="s">
        <v>237</v>
      </c>
      <c r="I13" s="6">
        <v>1.9</v>
      </c>
      <c r="J13" s="6" t="s">
        <v>108</v>
      </c>
      <c r="K13" s="6">
        <v>0.1</v>
      </c>
      <c r="L13" s="6" t="s">
        <v>237</v>
      </c>
      <c r="M13" s="6">
        <v>0.4</v>
      </c>
      <c r="N13" s="6">
        <v>100</v>
      </c>
    </row>
    <row r="14" spans="1:14" ht="16.5" thickBot="1" x14ac:dyDescent="0.3">
      <c r="B14" s="81" t="s">
        <v>59</v>
      </c>
      <c r="C14" s="8">
        <v>69.7</v>
      </c>
      <c r="D14" s="8">
        <v>25.8</v>
      </c>
      <c r="E14" s="8">
        <v>0.9</v>
      </c>
      <c r="F14" s="8">
        <v>0.6</v>
      </c>
      <c r="G14" s="8">
        <v>2.2000000000000002</v>
      </c>
      <c r="H14" s="8" t="s">
        <v>237</v>
      </c>
      <c r="I14" s="8" t="s">
        <v>108</v>
      </c>
      <c r="J14" s="8">
        <v>0.2</v>
      </c>
      <c r="K14" s="8" t="s">
        <v>108</v>
      </c>
      <c r="L14" s="8">
        <v>0.4</v>
      </c>
      <c r="M14" s="8">
        <v>0.2</v>
      </c>
      <c r="N14" s="8">
        <v>100</v>
      </c>
    </row>
    <row r="15" spans="1:14" ht="16.5" thickBot="1" x14ac:dyDescent="0.3">
      <c r="B15" s="82" t="s">
        <v>220</v>
      </c>
      <c r="C15" s="236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8"/>
    </row>
    <row r="16" spans="1:14" ht="16.5" thickBot="1" x14ac:dyDescent="0.3">
      <c r="B16" s="81" t="s">
        <v>157</v>
      </c>
      <c r="C16" s="8">
        <v>53.3</v>
      </c>
      <c r="D16" s="8">
        <v>24.4</v>
      </c>
      <c r="E16" s="8">
        <v>13.3</v>
      </c>
      <c r="F16" s="8">
        <v>0.7</v>
      </c>
      <c r="G16" s="8">
        <v>1.7</v>
      </c>
      <c r="H16" s="8">
        <v>0</v>
      </c>
      <c r="I16" s="8">
        <v>5.7</v>
      </c>
      <c r="J16" s="8" t="s">
        <v>108</v>
      </c>
      <c r="K16" s="8">
        <v>0.7</v>
      </c>
      <c r="L16" s="8">
        <v>0.1</v>
      </c>
      <c r="M16" s="8">
        <v>0.2</v>
      </c>
      <c r="N16" s="8">
        <v>100</v>
      </c>
    </row>
    <row r="17" spans="2:14" ht="16.5" thickBot="1" x14ac:dyDescent="0.3">
      <c r="B17" s="80" t="s">
        <v>221</v>
      </c>
      <c r="C17" s="6" t="s">
        <v>108</v>
      </c>
      <c r="D17" s="6">
        <v>69</v>
      </c>
      <c r="E17" s="6" t="s">
        <v>108</v>
      </c>
      <c r="F17" s="6">
        <v>20.7</v>
      </c>
      <c r="G17" s="6">
        <v>5.2</v>
      </c>
      <c r="H17" s="6" t="s">
        <v>108</v>
      </c>
      <c r="I17" s="6">
        <v>5.2</v>
      </c>
      <c r="J17" s="6" t="s">
        <v>108</v>
      </c>
      <c r="K17" s="6" t="s">
        <v>108</v>
      </c>
      <c r="L17" s="6" t="s">
        <v>108</v>
      </c>
      <c r="M17" s="6" t="s">
        <v>108</v>
      </c>
      <c r="N17" s="6">
        <v>100</v>
      </c>
    </row>
    <row r="18" spans="2:14" ht="16.5" thickBot="1" x14ac:dyDescent="0.3">
      <c r="B18" s="81" t="s">
        <v>158</v>
      </c>
      <c r="C18" s="8">
        <v>28.8</v>
      </c>
      <c r="D18" s="8">
        <v>48</v>
      </c>
      <c r="E18" s="8">
        <v>1.1000000000000001</v>
      </c>
      <c r="F18" s="8">
        <v>0.4</v>
      </c>
      <c r="G18" s="8">
        <v>7.5</v>
      </c>
      <c r="H18" s="8">
        <v>0.1</v>
      </c>
      <c r="I18" s="8">
        <v>12.6</v>
      </c>
      <c r="J18" s="8" t="s">
        <v>108</v>
      </c>
      <c r="K18" s="8">
        <v>1.4</v>
      </c>
      <c r="L18" s="8">
        <v>0.1</v>
      </c>
      <c r="M18" s="8">
        <v>0.1</v>
      </c>
      <c r="N18" s="8">
        <v>100</v>
      </c>
    </row>
    <row r="19" spans="2:14" ht="16.5" thickBot="1" x14ac:dyDescent="0.3">
      <c r="B19" s="80" t="s">
        <v>61</v>
      </c>
      <c r="C19" s="6">
        <v>25.9</v>
      </c>
      <c r="D19" s="6">
        <v>63</v>
      </c>
      <c r="E19" s="6">
        <v>0.1</v>
      </c>
      <c r="F19" s="6" t="s">
        <v>108</v>
      </c>
      <c r="G19" s="6">
        <v>2.2000000000000002</v>
      </c>
      <c r="H19" s="6" t="s">
        <v>108</v>
      </c>
      <c r="I19" s="6">
        <v>7.5</v>
      </c>
      <c r="J19" s="6" t="s">
        <v>108</v>
      </c>
      <c r="K19" s="6">
        <v>0.3</v>
      </c>
      <c r="L19" s="6" t="s">
        <v>237</v>
      </c>
      <c r="M19" s="6">
        <v>1</v>
      </c>
      <c r="N19" s="6">
        <v>100</v>
      </c>
    </row>
    <row r="20" spans="2:14" ht="16.5" thickBot="1" x14ac:dyDescent="0.3">
      <c r="B20" s="81" t="s">
        <v>97</v>
      </c>
      <c r="C20" s="8">
        <v>45.3</v>
      </c>
      <c r="D20" s="8">
        <v>37.299999999999997</v>
      </c>
      <c r="E20" s="8">
        <v>1.1000000000000001</v>
      </c>
      <c r="F20" s="8">
        <v>1.3</v>
      </c>
      <c r="G20" s="8">
        <v>2.7</v>
      </c>
      <c r="H20" s="8" t="s">
        <v>108</v>
      </c>
      <c r="I20" s="8">
        <v>11.6</v>
      </c>
      <c r="J20" s="8" t="s">
        <v>108</v>
      </c>
      <c r="K20" s="8">
        <v>0.5</v>
      </c>
      <c r="L20" s="8" t="s">
        <v>108</v>
      </c>
      <c r="M20" s="8">
        <v>0.2</v>
      </c>
      <c r="N20" s="8">
        <v>100</v>
      </c>
    </row>
    <row r="21" spans="2:14" ht="16.5" thickBot="1" x14ac:dyDescent="0.3">
      <c r="B21" s="80" t="s">
        <v>98</v>
      </c>
      <c r="C21" s="6">
        <v>77.400000000000006</v>
      </c>
      <c r="D21" s="6">
        <v>21.6</v>
      </c>
      <c r="E21" s="6" t="s">
        <v>77</v>
      </c>
      <c r="F21" s="6" t="s">
        <v>238</v>
      </c>
      <c r="G21" s="6">
        <v>0.1</v>
      </c>
      <c r="H21" s="6" t="s">
        <v>239</v>
      </c>
      <c r="I21" s="6">
        <v>0.4</v>
      </c>
      <c r="J21" s="6" t="s">
        <v>108</v>
      </c>
      <c r="K21" s="6" t="s">
        <v>239</v>
      </c>
      <c r="L21" s="6">
        <v>0.1</v>
      </c>
      <c r="M21" s="6">
        <v>0.3</v>
      </c>
      <c r="N21" s="6">
        <v>100</v>
      </c>
    </row>
    <row r="22" spans="2:14" ht="16.5" thickBot="1" x14ac:dyDescent="0.3">
      <c r="B22" s="79" t="s">
        <v>105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 ht="16.5" thickBot="1" x14ac:dyDescent="0.3">
      <c r="B23" s="80" t="s">
        <v>63</v>
      </c>
      <c r="C23" s="6">
        <v>58.8</v>
      </c>
      <c r="D23" s="6">
        <v>35.799999999999997</v>
      </c>
      <c r="E23" s="6">
        <v>1.5</v>
      </c>
      <c r="F23" s="6">
        <v>0.1</v>
      </c>
      <c r="G23" s="6">
        <v>2.6</v>
      </c>
      <c r="H23" s="6" t="s">
        <v>239</v>
      </c>
      <c r="I23" s="6" t="s">
        <v>237</v>
      </c>
      <c r="J23" s="6" t="s">
        <v>108</v>
      </c>
      <c r="K23" s="6" t="s">
        <v>108</v>
      </c>
      <c r="L23" s="6">
        <v>0.9</v>
      </c>
      <c r="M23" s="6">
        <v>0.3</v>
      </c>
      <c r="N23" s="6">
        <v>100</v>
      </c>
    </row>
    <row r="24" spans="2:14" ht="16.5" thickBot="1" x14ac:dyDescent="0.3">
      <c r="B24" s="81" t="s">
        <v>64</v>
      </c>
      <c r="C24" s="8">
        <v>80.5</v>
      </c>
      <c r="D24" s="8">
        <v>15.9</v>
      </c>
      <c r="E24" s="8">
        <v>0</v>
      </c>
      <c r="F24" s="8">
        <v>0.1</v>
      </c>
      <c r="G24" s="8">
        <v>2.9</v>
      </c>
      <c r="H24" s="8" t="s">
        <v>77</v>
      </c>
      <c r="I24" s="8" t="s">
        <v>108</v>
      </c>
      <c r="J24" s="8" t="s">
        <v>237</v>
      </c>
      <c r="K24" s="8" t="s">
        <v>108</v>
      </c>
      <c r="L24" s="8">
        <v>0.3</v>
      </c>
      <c r="M24" s="8">
        <v>0.2</v>
      </c>
      <c r="N24" s="8">
        <v>100</v>
      </c>
    </row>
    <row r="25" spans="2:14" ht="16.5" thickBot="1" x14ac:dyDescent="0.3">
      <c r="B25" s="80" t="s">
        <v>62</v>
      </c>
      <c r="C25" s="6">
        <v>78.2</v>
      </c>
      <c r="D25" s="6">
        <v>13.9</v>
      </c>
      <c r="E25" s="6">
        <v>0.1</v>
      </c>
      <c r="F25" s="6">
        <v>0.1</v>
      </c>
      <c r="G25" s="6">
        <v>6</v>
      </c>
      <c r="H25" s="6" t="s">
        <v>237</v>
      </c>
      <c r="I25" s="6" t="s">
        <v>108</v>
      </c>
      <c r="J25" s="6" t="s">
        <v>108</v>
      </c>
      <c r="K25" s="6" t="s">
        <v>108</v>
      </c>
      <c r="L25" s="6">
        <v>1</v>
      </c>
      <c r="M25" s="6">
        <v>0.8</v>
      </c>
      <c r="N25" s="6">
        <v>100</v>
      </c>
    </row>
    <row r="26" spans="2:14" ht="16.5" thickBot="1" x14ac:dyDescent="0.3">
      <c r="B26" s="83" t="s">
        <v>222</v>
      </c>
      <c r="C26" s="239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1"/>
    </row>
    <row r="27" spans="2:14" ht="16.5" thickBot="1" x14ac:dyDescent="0.3">
      <c r="B27" s="84" t="s">
        <v>99</v>
      </c>
      <c r="C27" s="6">
        <v>97.2</v>
      </c>
      <c r="D27" s="6">
        <v>0.4</v>
      </c>
      <c r="E27" s="6" t="s">
        <v>239</v>
      </c>
      <c r="F27" s="6" t="s">
        <v>239</v>
      </c>
      <c r="G27" s="6">
        <v>2.2000000000000002</v>
      </c>
      <c r="H27" s="6" t="s">
        <v>239</v>
      </c>
      <c r="I27" s="6" t="s">
        <v>237</v>
      </c>
      <c r="J27" s="6" t="s">
        <v>237</v>
      </c>
      <c r="K27" s="6" t="s">
        <v>108</v>
      </c>
      <c r="L27" s="6">
        <v>0.1</v>
      </c>
      <c r="M27" s="6" t="s">
        <v>239</v>
      </c>
      <c r="N27" s="6">
        <v>100</v>
      </c>
    </row>
    <row r="28" spans="2:14" ht="16.5" thickBot="1" x14ac:dyDescent="0.3">
      <c r="B28" s="85" t="s">
        <v>100</v>
      </c>
      <c r="C28" s="8">
        <v>98</v>
      </c>
      <c r="D28" s="8">
        <v>1.5</v>
      </c>
      <c r="E28" s="8" t="s">
        <v>108</v>
      </c>
      <c r="F28" s="8" t="s">
        <v>108</v>
      </c>
      <c r="G28" s="8">
        <v>0.3</v>
      </c>
      <c r="H28" s="8" t="s">
        <v>108</v>
      </c>
      <c r="I28" s="8" t="s">
        <v>240</v>
      </c>
      <c r="J28" s="8" t="s">
        <v>237</v>
      </c>
      <c r="K28" s="8" t="s">
        <v>108</v>
      </c>
      <c r="L28" s="8" t="s">
        <v>237</v>
      </c>
      <c r="M28" s="8" t="s">
        <v>237</v>
      </c>
      <c r="N28" s="8">
        <v>100</v>
      </c>
    </row>
    <row r="29" spans="2:14" ht="16.5" thickBot="1" x14ac:dyDescent="0.3">
      <c r="B29" s="82" t="s">
        <v>223</v>
      </c>
      <c r="C29" s="6">
        <v>0.4</v>
      </c>
      <c r="D29" s="6">
        <v>44.5</v>
      </c>
      <c r="E29" s="6">
        <v>0.1</v>
      </c>
      <c r="F29" s="6" t="s">
        <v>108</v>
      </c>
      <c r="G29" s="6">
        <v>0.2</v>
      </c>
      <c r="H29" s="6" t="s">
        <v>237</v>
      </c>
      <c r="I29" s="6" t="s">
        <v>108</v>
      </c>
      <c r="J29" s="6">
        <v>53.8</v>
      </c>
      <c r="K29" s="6">
        <v>0.9</v>
      </c>
      <c r="L29" s="6">
        <v>0.1</v>
      </c>
      <c r="M29" s="6" t="s">
        <v>237</v>
      </c>
      <c r="N29" s="6">
        <v>100</v>
      </c>
    </row>
    <row r="30" spans="2:14" ht="16.5" thickBot="1" x14ac:dyDescent="0.3">
      <c r="B30" s="79" t="s">
        <v>101</v>
      </c>
      <c r="C30" s="8">
        <v>89.9</v>
      </c>
      <c r="D30" s="8">
        <v>3.7</v>
      </c>
      <c r="E30" s="8" t="s">
        <v>239</v>
      </c>
      <c r="F30" s="8" t="s">
        <v>108</v>
      </c>
      <c r="G30" s="8">
        <v>0.3</v>
      </c>
      <c r="H30" s="8" t="s">
        <v>108</v>
      </c>
      <c r="I30" s="8">
        <v>1.1000000000000001</v>
      </c>
      <c r="J30" s="8" t="s">
        <v>77</v>
      </c>
      <c r="K30" s="8" t="s">
        <v>237</v>
      </c>
      <c r="L30" s="8">
        <v>0.1</v>
      </c>
      <c r="M30" s="8">
        <v>4.9000000000000004</v>
      </c>
      <c r="N30" s="8">
        <v>100</v>
      </c>
    </row>
    <row r="31" spans="2:14" x14ac:dyDescent="0.25">
      <c r="B31" s="20" t="s">
        <v>425</v>
      </c>
    </row>
  </sheetData>
  <mergeCells count="3">
    <mergeCell ref="C4:N4"/>
    <mergeCell ref="C15:N15"/>
    <mergeCell ref="C26:N26"/>
  </mergeCells>
  <hyperlinks>
    <hyperlink ref="A1" location="'List of Tables &amp; Figure'!A1" display="'List of Tables &amp; Figur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5"/>
  <sheetViews>
    <sheetView topLeftCell="A16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4" s="121" customFormat="1" ht="16.5" x14ac:dyDescent="0.3">
      <c r="A1" s="120" t="s">
        <v>452</v>
      </c>
    </row>
    <row r="2" spans="1:14" s="116" customFormat="1" ht="16.5" thickBot="1" x14ac:dyDescent="0.3">
      <c r="B2" s="2" t="s">
        <v>543</v>
      </c>
      <c r="C2" s="116" t="s">
        <v>254</v>
      </c>
    </row>
    <row r="3" spans="1:14" ht="163.5" thickBot="1" x14ac:dyDescent="0.3">
      <c r="B3" s="74" t="s">
        <v>203</v>
      </c>
      <c r="C3" s="75" t="s">
        <v>225</v>
      </c>
      <c r="D3" s="75" t="s">
        <v>226</v>
      </c>
      <c r="E3" s="75" t="s">
        <v>227</v>
      </c>
      <c r="F3" s="75" t="s">
        <v>228</v>
      </c>
      <c r="G3" s="75" t="s">
        <v>229</v>
      </c>
      <c r="H3" s="75" t="s">
        <v>230</v>
      </c>
      <c r="I3" s="75" t="s">
        <v>231</v>
      </c>
      <c r="J3" s="75" t="s">
        <v>232</v>
      </c>
      <c r="K3" s="75" t="s">
        <v>233</v>
      </c>
      <c r="L3" s="75" t="s">
        <v>234</v>
      </c>
      <c r="M3" s="75" t="s">
        <v>235</v>
      </c>
      <c r="N3" s="76" t="s">
        <v>241</v>
      </c>
    </row>
    <row r="4" spans="1:14" ht="16.5" thickBot="1" x14ac:dyDescent="0.3">
      <c r="B4" s="7" t="s">
        <v>220</v>
      </c>
      <c r="C4" s="242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4"/>
    </row>
    <row r="5" spans="1:14" ht="16.5" thickBot="1" x14ac:dyDescent="0.3">
      <c r="B5" s="14" t="s">
        <v>157</v>
      </c>
      <c r="C5" s="6">
        <v>40.6</v>
      </c>
      <c r="D5" s="6">
        <v>39.299999999999997</v>
      </c>
      <c r="E5" s="6">
        <v>0.8</v>
      </c>
      <c r="F5" s="6">
        <v>0.1</v>
      </c>
      <c r="G5" s="6">
        <v>3.4</v>
      </c>
      <c r="H5" s="6">
        <v>0.1</v>
      </c>
      <c r="I5" s="6">
        <v>14.5</v>
      </c>
      <c r="J5" s="6" t="s">
        <v>77</v>
      </c>
      <c r="K5" s="6">
        <v>1.2</v>
      </c>
      <c r="L5" s="6" t="s">
        <v>77</v>
      </c>
      <c r="M5" s="6" t="s">
        <v>77</v>
      </c>
      <c r="N5" s="6">
        <v>100</v>
      </c>
    </row>
    <row r="6" spans="1:14" ht="16.5" thickBot="1" x14ac:dyDescent="0.3">
      <c r="B6" s="9" t="s">
        <v>158</v>
      </c>
      <c r="C6" s="8">
        <v>32.4</v>
      </c>
      <c r="D6" s="8">
        <v>54</v>
      </c>
      <c r="E6" s="8" t="s">
        <v>77</v>
      </c>
      <c r="F6" s="8" t="s">
        <v>77</v>
      </c>
      <c r="G6" s="8">
        <v>4.4000000000000004</v>
      </c>
      <c r="H6" s="8" t="s">
        <v>77</v>
      </c>
      <c r="I6" s="8">
        <v>9.1999999999999993</v>
      </c>
      <c r="J6" s="8" t="s">
        <v>77</v>
      </c>
      <c r="K6" s="8" t="s">
        <v>77</v>
      </c>
      <c r="L6" s="8" t="s">
        <v>77</v>
      </c>
      <c r="M6" s="8" t="s">
        <v>77</v>
      </c>
      <c r="N6" s="8">
        <v>100</v>
      </c>
    </row>
    <row r="7" spans="1:14" ht="16.5" thickBot="1" x14ac:dyDescent="0.3">
      <c r="B7" s="14" t="s">
        <v>61</v>
      </c>
      <c r="C7" s="6">
        <v>74.599999999999994</v>
      </c>
      <c r="D7" s="6">
        <v>22.2</v>
      </c>
      <c r="E7" s="6" t="s">
        <v>77</v>
      </c>
      <c r="F7" s="6">
        <v>0.2</v>
      </c>
      <c r="G7" s="6">
        <v>1.5</v>
      </c>
      <c r="H7" s="6" t="s">
        <v>77</v>
      </c>
      <c r="I7" s="6">
        <v>1.4</v>
      </c>
      <c r="J7" s="6" t="s">
        <v>77</v>
      </c>
      <c r="K7" s="6" t="s">
        <v>77</v>
      </c>
      <c r="L7" s="6" t="s">
        <v>77</v>
      </c>
      <c r="M7" s="6" t="s">
        <v>77</v>
      </c>
      <c r="N7" s="6">
        <v>100</v>
      </c>
    </row>
    <row r="8" spans="1:14" ht="16.5" thickBot="1" x14ac:dyDescent="0.3">
      <c r="B8" s="7" t="s">
        <v>218</v>
      </c>
      <c r="C8" s="245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7"/>
    </row>
    <row r="9" spans="1:14" ht="16.5" thickBot="1" x14ac:dyDescent="0.3">
      <c r="B9" s="14" t="s">
        <v>57</v>
      </c>
      <c r="C9" s="6">
        <v>75.5</v>
      </c>
      <c r="D9" s="6">
        <v>12.1</v>
      </c>
      <c r="E9" s="6">
        <v>1.5</v>
      </c>
      <c r="F9" s="6">
        <v>0.1</v>
      </c>
      <c r="G9" s="6">
        <v>2.1</v>
      </c>
      <c r="H9" s="6">
        <v>0</v>
      </c>
      <c r="I9" s="6">
        <v>8.3000000000000007</v>
      </c>
      <c r="J9" s="6">
        <v>0.1</v>
      </c>
      <c r="K9" s="6" t="s">
        <v>77</v>
      </c>
      <c r="L9" s="6">
        <v>0.2</v>
      </c>
      <c r="M9" s="6">
        <v>0</v>
      </c>
      <c r="N9" s="6">
        <v>100</v>
      </c>
    </row>
    <row r="10" spans="1:14" ht="16.5" thickBot="1" x14ac:dyDescent="0.3">
      <c r="B10" s="9" t="s">
        <v>58</v>
      </c>
      <c r="C10" s="8">
        <v>37.4</v>
      </c>
      <c r="D10" s="8">
        <v>48.5</v>
      </c>
      <c r="E10" s="8">
        <v>2.4</v>
      </c>
      <c r="F10" s="8">
        <v>0.3</v>
      </c>
      <c r="G10" s="8">
        <v>5.5</v>
      </c>
      <c r="H10" s="8">
        <v>0</v>
      </c>
      <c r="I10" s="8" t="s">
        <v>77</v>
      </c>
      <c r="J10" s="8">
        <v>5.8</v>
      </c>
      <c r="K10" s="8" t="s">
        <v>77</v>
      </c>
      <c r="L10" s="8">
        <v>0.1</v>
      </c>
      <c r="M10" s="8">
        <v>0</v>
      </c>
      <c r="N10" s="8">
        <v>100</v>
      </c>
    </row>
    <row r="11" spans="1:14" ht="16.5" thickBot="1" x14ac:dyDescent="0.3">
      <c r="B11" s="5" t="s">
        <v>99</v>
      </c>
      <c r="C11" s="248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50"/>
    </row>
    <row r="12" spans="1:14" ht="16.5" thickBot="1" x14ac:dyDescent="0.3">
      <c r="B12" s="9" t="s">
        <v>242</v>
      </c>
      <c r="C12" s="8">
        <v>68.599999999999994</v>
      </c>
      <c r="D12" s="8">
        <v>23.6</v>
      </c>
      <c r="E12" s="8">
        <v>0</v>
      </c>
      <c r="F12" s="8">
        <v>0.1</v>
      </c>
      <c r="G12" s="8">
        <v>3</v>
      </c>
      <c r="H12" s="8">
        <v>0</v>
      </c>
      <c r="I12" s="8">
        <v>0.5</v>
      </c>
      <c r="J12" s="8">
        <v>0.8</v>
      </c>
      <c r="K12" s="8" t="s">
        <v>77</v>
      </c>
      <c r="L12" s="8">
        <v>3.2</v>
      </c>
      <c r="M12" s="8">
        <v>0</v>
      </c>
      <c r="N12" s="8">
        <v>100</v>
      </c>
    </row>
    <row r="13" spans="1:14" ht="16.5" thickBot="1" x14ac:dyDescent="0.3">
      <c r="B13" s="77" t="s">
        <v>243</v>
      </c>
      <c r="C13" s="6">
        <v>66.8</v>
      </c>
      <c r="D13" s="6">
        <v>25.9</v>
      </c>
      <c r="E13" s="6">
        <v>2.8</v>
      </c>
      <c r="F13" s="6">
        <v>0.3</v>
      </c>
      <c r="G13" s="6">
        <v>3.6</v>
      </c>
      <c r="H13" s="6">
        <v>0</v>
      </c>
      <c r="I13" s="6" t="s">
        <v>77</v>
      </c>
      <c r="J13" s="6">
        <v>0</v>
      </c>
      <c r="K13" s="6" t="s">
        <v>77</v>
      </c>
      <c r="L13" s="6">
        <v>0.4</v>
      </c>
      <c r="M13" s="6">
        <v>0.2</v>
      </c>
      <c r="N13" s="6">
        <v>100</v>
      </c>
    </row>
    <row r="14" spans="1:14" ht="16.5" thickBot="1" x14ac:dyDescent="0.3">
      <c r="B14" s="9" t="s">
        <v>244</v>
      </c>
      <c r="C14" s="8">
        <v>67.599999999999994</v>
      </c>
      <c r="D14" s="8">
        <v>31.9</v>
      </c>
      <c r="E14" s="8" t="s">
        <v>77</v>
      </c>
      <c r="F14" s="8" t="s">
        <v>77</v>
      </c>
      <c r="G14" s="8">
        <v>0.3</v>
      </c>
      <c r="H14" s="8" t="s">
        <v>77</v>
      </c>
      <c r="I14" s="8" t="s">
        <v>77</v>
      </c>
      <c r="J14" s="8" t="s">
        <v>77</v>
      </c>
      <c r="K14" s="8" t="s">
        <v>77</v>
      </c>
      <c r="L14" s="8">
        <v>0.2</v>
      </c>
      <c r="M14" s="8" t="s">
        <v>77</v>
      </c>
      <c r="N14" s="8">
        <v>100</v>
      </c>
    </row>
    <row r="15" spans="1:14" ht="16.5" thickBot="1" x14ac:dyDescent="0.3">
      <c r="B15" s="14" t="s">
        <v>245</v>
      </c>
      <c r="C15" s="6">
        <v>88</v>
      </c>
      <c r="D15" s="6">
        <v>7.8</v>
      </c>
      <c r="E15" s="6" t="s">
        <v>77</v>
      </c>
      <c r="F15" s="6" t="s">
        <v>77</v>
      </c>
      <c r="G15" s="6">
        <v>2.8</v>
      </c>
      <c r="H15" s="6" t="s">
        <v>77</v>
      </c>
      <c r="I15" s="6" t="s">
        <v>77</v>
      </c>
      <c r="J15" s="6">
        <v>0.3</v>
      </c>
      <c r="K15" s="6" t="s">
        <v>77</v>
      </c>
      <c r="L15" s="6">
        <v>1.1000000000000001</v>
      </c>
      <c r="M15" s="6" t="s">
        <v>77</v>
      </c>
      <c r="N15" s="6">
        <v>100</v>
      </c>
    </row>
    <row r="16" spans="1:14" ht="16.5" thickBot="1" x14ac:dyDescent="0.3">
      <c r="B16" s="9" t="s">
        <v>246</v>
      </c>
      <c r="C16" s="8">
        <v>80.5</v>
      </c>
      <c r="D16" s="8">
        <v>15.3</v>
      </c>
      <c r="E16" s="8" t="s">
        <v>77</v>
      </c>
      <c r="F16" s="8" t="s">
        <v>77</v>
      </c>
      <c r="G16" s="8">
        <v>3.8</v>
      </c>
      <c r="H16" s="8" t="s">
        <v>77</v>
      </c>
      <c r="I16" s="8">
        <v>0.1</v>
      </c>
      <c r="J16" s="8" t="s">
        <v>77</v>
      </c>
      <c r="K16" s="8" t="s">
        <v>77</v>
      </c>
      <c r="L16" s="8" t="s">
        <v>77</v>
      </c>
      <c r="M16" s="8">
        <v>0.3</v>
      </c>
      <c r="N16" s="8">
        <v>100</v>
      </c>
    </row>
    <row r="17" spans="2:14" ht="16.5" thickBot="1" x14ac:dyDescent="0.3">
      <c r="B17" s="14" t="s">
        <v>98</v>
      </c>
      <c r="C17" s="6">
        <v>62.2</v>
      </c>
      <c r="D17" s="6">
        <v>24.6</v>
      </c>
      <c r="E17" s="6">
        <v>0.5</v>
      </c>
      <c r="F17" s="6">
        <v>0.3</v>
      </c>
      <c r="G17" s="6">
        <v>3.6</v>
      </c>
      <c r="H17" s="6">
        <v>0.1</v>
      </c>
      <c r="I17" s="6">
        <v>8.4</v>
      </c>
      <c r="J17" s="6" t="s">
        <v>77</v>
      </c>
      <c r="K17" s="6">
        <v>0.1</v>
      </c>
      <c r="L17" s="6" t="s">
        <v>77</v>
      </c>
      <c r="M17" s="6">
        <v>0.2</v>
      </c>
      <c r="N17" s="6">
        <v>100</v>
      </c>
    </row>
    <row r="18" spans="2:14" ht="16.5" thickBot="1" x14ac:dyDescent="0.3">
      <c r="B18" s="78" t="s">
        <v>247</v>
      </c>
      <c r="C18" s="8">
        <v>81.8</v>
      </c>
      <c r="D18" s="8">
        <v>6.4</v>
      </c>
      <c r="E18" s="8" t="s">
        <v>77</v>
      </c>
      <c r="F18" s="8" t="s">
        <v>77</v>
      </c>
      <c r="G18" s="8">
        <v>4.0999999999999996</v>
      </c>
      <c r="H18" s="8" t="s">
        <v>77</v>
      </c>
      <c r="I18" s="8">
        <v>2.1</v>
      </c>
      <c r="J18" s="8" t="s">
        <v>77</v>
      </c>
      <c r="K18" s="8" t="s">
        <v>77</v>
      </c>
      <c r="L18" s="8">
        <v>5.7</v>
      </c>
      <c r="M18" s="8" t="s">
        <v>77</v>
      </c>
      <c r="N18" s="8">
        <v>100</v>
      </c>
    </row>
    <row r="19" spans="2:14" ht="16.5" thickBot="1" x14ac:dyDescent="0.3">
      <c r="B19" s="14" t="s">
        <v>248</v>
      </c>
      <c r="C19" s="6">
        <v>59.8</v>
      </c>
      <c r="D19" s="6">
        <v>37.700000000000003</v>
      </c>
      <c r="E19" s="6" t="s">
        <v>77</v>
      </c>
      <c r="F19" s="6" t="s">
        <v>77</v>
      </c>
      <c r="G19" s="6">
        <v>2.5</v>
      </c>
      <c r="H19" s="6" t="s">
        <v>77</v>
      </c>
      <c r="I19" s="6" t="s">
        <v>77</v>
      </c>
      <c r="J19" s="6" t="s">
        <v>77</v>
      </c>
      <c r="K19" s="6" t="s">
        <v>77</v>
      </c>
      <c r="L19" s="6" t="s">
        <v>77</v>
      </c>
      <c r="M19" s="6" t="s">
        <v>77</v>
      </c>
      <c r="N19" s="6">
        <v>100</v>
      </c>
    </row>
    <row r="20" spans="2:14" ht="16.5" thickBot="1" x14ac:dyDescent="0.3">
      <c r="B20" s="9" t="s">
        <v>249</v>
      </c>
      <c r="C20" s="8">
        <v>64.8</v>
      </c>
      <c r="D20" s="8">
        <v>33.6</v>
      </c>
      <c r="E20" s="8" t="s">
        <v>77</v>
      </c>
      <c r="F20" s="8" t="s">
        <v>77</v>
      </c>
      <c r="G20" s="8">
        <v>1.5</v>
      </c>
      <c r="H20" s="8" t="s">
        <v>77</v>
      </c>
      <c r="I20" s="8" t="s">
        <v>77</v>
      </c>
      <c r="J20" s="8" t="s">
        <v>77</v>
      </c>
      <c r="K20" s="8" t="s">
        <v>77</v>
      </c>
      <c r="L20" s="8">
        <v>0</v>
      </c>
      <c r="M20" s="8" t="s">
        <v>77</v>
      </c>
      <c r="N20" s="8">
        <v>100</v>
      </c>
    </row>
    <row r="21" spans="2:14" ht="16.5" thickBot="1" x14ac:dyDescent="0.3">
      <c r="B21" s="14" t="s">
        <v>250</v>
      </c>
      <c r="C21" s="6">
        <v>85.5</v>
      </c>
      <c r="D21" s="6">
        <v>0</v>
      </c>
      <c r="E21" s="6" t="s">
        <v>77</v>
      </c>
      <c r="F21" s="6" t="s">
        <v>77</v>
      </c>
      <c r="G21" s="6">
        <v>0</v>
      </c>
      <c r="H21" s="6" t="s">
        <v>77</v>
      </c>
      <c r="I21" s="6">
        <v>14.4</v>
      </c>
      <c r="J21" s="6" t="s">
        <v>77</v>
      </c>
      <c r="K21" s="6" t="s">
        <v>77</v>
      </c>
      <c r="L21" s="6" t="s">
        <v>77</v>
      </c>
      <c r="M21" s="6" t="s">
        <v>77</v>
      </c>
      <c r="N21" s="6">
        <v>100</v>
      </c>
    </row>
    <row r="22" spans="2:14" ht="16.5" thickBot="1" x14ac:dyDescent="0.3">
      <c r="B22" s="9" t="s">
        <v>251</v>
      </c>
      <c r="C22" s="8">
        <v>77.7</v>
      </c>
      <c r="D22" s="8">
        <v>15.3</v>
      </c>
      <c r="E22" s="8" t="s">
        <v>77</v>
      </c>
      <c r="F22" s="8" t="s">
        <v>77</v>
      </c>
      <c r="G22" s="8">
        <v>4.4000000000000004</v>
      </c>
      <c r="H22" s="8" t="s">
        <v>77</v>
      </c>
      <c r="I22" s="8">
        <v>2.6</v>
      </c>
      <c r="J22" s="8" t="s">
        <v>77</v>
      </c>
      <c r="K22" s="8" t="s">
        <v>77</v>
      </c>
      <c r="L22" s="8" t="s">
        <v>77</v>
      </c>
      <c r="M22" s="8" t="s">
        <v>77</v>
      </c>
      <c r="N22" s="8">
        <v>100</v>
      </c>
    </row>
    <row r="23" spans="2:14" ht="16.5" thickBot="1" x14ac:dyDescent="0.3">
      <c r="B23" s="14" t="s">
        <v>252</v>
      </c>
      <c r="C23" s="6">
        <v>98</v>
      </c>
      <c r="D23" s="6">
        <v>2</v>
      </c>
      <c r="E23" s="6" t="s">
        <v>77</v>
      </c>
      <c r="F23" s="6" t="s">
        <v>77</v>
      </c>
      <c r="G23" s="6" t="s">
        <v>77</v>
      </c>
      <c r="H23" s="6" t="s">
        <v>77</v>
      </c>
      <c r="I23" s="6" t="s">
        <v>77</v>
      </c>
      <c r="J23" s="6" t="s">
        <v>77</v>
      </c>
      <c r="K23" s="6" t="s">
        <v>77</v>
      </c>
      <c r="L23" s="6" t="s">
        <v>77</v>
      </c>
      <c r="M23" s="6" t="s">
        <v>77</v>
      </c>
      <c r="N23" s="6">
        <v>100</v>
      </c>
    </row>
    <row r="24" spans="2:14" ht="16.5" thickBot="1" x14ac:dyDescent="0.3">
      <c r="B24" s="9" t="s">
        <v>253</v>
      </c>
      <c r="C24" s="8">
        <v>100</v>
      </c>
      <c r="D24" s="8" t="s">
        <v>77</v>
      </c>
      <c r="E24" s="8" t="s">
        <v>77</v>
      </c>
      <c r="F24" s="8" t="s">
        <v>77</v>
      </c>
      <c r="G24" s="8" t="s">
        <v>77</v>
      </c>
      <c r="H24" s="8" t="s">
        <v>77</v>
      </c>
      <c r="I24" s="8" t="s">
        <v>77</v>
      </c>
      <c r="J24" s="8" t="s">
        <v>77</v>
      </c>
      <c r="K24" s="8" t="s">
        <v>77</v>
      </c>
      <c r="L24" s="8" t="s">
        <v>77</v>
      </c>
      <c r="M24" s="8" t="s">
        <v>77</v>
      </c>
      <c r="N24" s="8">
        <v>100</v>
      </c>
    </row>
    <row r="25" spans="2:14" x14ac:dyDescent="0.25">
      <c r="B25" s="20" t="s">
        <v>425</v>
      </c>
    </row>
  </sheetData>
  <mergeCells count="3">
    <mergeCell ref="C4:N4"/>
    <mergeCell ref="C8:N8"/>
    <mergeCell ref="C11:N11"/>
  </mergeCells>
  <hyperlinks>
    <hyperlink ref="A1" location="'List of Tables &amp; Figure'!A1" display="'List of Tables &amp; Figure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9"/>
  <sheetViews>
    <sheetView topLeftCell="A16" zoomScaleNormal="100" workbookViewId="0">
      <selection activeCell="I14" sqref="I14"/>
    </sheetView>
  </sheetViews>
  <sheetFormatPr defaultRowHeight="15.75" x14ac:dyDescent="0.25"/>
  <cols>
    <col min="1" max="1" width="9.140625" style="1"/>
    <col min="2" max="2" width="15.5703125" style="1" bestFit="1" customWidth="1"/>
    <col min="3" max="16384" width="9.140625" style="1"/>
  </cols>
  <sheetData>
    <row r="1" spans="1:24" s="121" customFormat="1" ht="16.5" x14ac:dyDescent="0.3">
      <c r="A1" s="120" t="s">
        <v>452</v>
      </c>
    </row>
    <row r="2" spans="1:24" s="116" customFormat="1" ht="16.5" thickBot="1" x14ac:dyDescent="0.3">
      <c r="B2" s="2" t="s">
        <v>542</v>
      </c>
      <c r="C2" s="116" t="s">
        <v>256</v>
      </c>
    </row>
    <row r="3" spans="1:24" ht="16.5" thickBot="1" x14ac:dyDescent="0.3">
      <c r="B3" s="226" t="s">
        <v>203</v>
      </c>
      <c r="C3" s="228" t="s">
        <v>257</v>
      </c>
      <c r="D3" s="228"/>
      <c r="E3" s="228"/>
      <c r="F3" s="228"/>
      <c r="G3" s="228"/>
      <c r="H3" s="228"/>
      <c r="I3" s="228"/>
      <c r="J3" s="228" t="s">
        <v>258</v>
      </c>
      <c r="K3" s="228"/>
      <c r="L3" s="228"/>
      <c r="M3" s="228"/>
      <c r="N3" s="228"/>
      <c r="O3" s="228"/>
      <c r="P3" s="228"/>
      <c r="Q3" s="228"/>
      <c r="R3" s="228"/>
      <c r="S3" s="228" t="s">
        <v>259</v>
      </c>
      <c r="T3" s="228"/>
      <c r="U3" s="228"/>
      <c r="V3" s="228"/>
      <c r="W3" s="228"/>
      <c r="X3" s="229"/>
    </row>
    <row r="4" spans="1:24" ht="88.5" thickBot="1" x14ac:dyDescent="0.3">
      <c r="B4" s="227"/>
      <c r="C4" s="3" t="s">
        <v>260</v>
      </c>
      <c r="D4" s="4" t="s">
        <v>261</v>
      </c>
      <c r="E4" s="4" t="s">
        <v>262</v>
      </c>
      <c r="F4" s="4" t="s">
        <v>263</v>
      </c>
      <c r="G4" s="4" t="s">
        <v>264</v>
      </c>
      <c r="H4" s="4" t="s">
        <v>265</v>
      </c>
      <c r="I4" s="4" t="s">
        <v>50</v>
      </c>
      <c r="J4" s="4" t="s">
        <v>266</v>
      </c>
      <c r="K4" s="4" t="s">
        <v>267</v>
      </c>
      <c r="L4" s="4" t="s">
        <v>268</v>
      </c>
      <c r="M4" s="4" t="s">
        <v>269</v>
      </c>
      <c r="N4" s="4" t="s">
        <v>270</v>
      </c>
      <c r="O4" s="4" t="s">
        <v>271</v>
      </c>
      <c r="P4" s="4" t="s">
        <v>272</v>
      </c>
      <c r="Q4" s="69" t="s">
        <v>273</v>
      </c>
      <c r="R4" s="69" t="s">
        <v>50</v>
      </c>
      <c r="S4" s="4" t="s">
        <v>274</v>
      </c>
      <c r="T4" s="4" t="s">
        <v>275</v>
      </c>
      <c r="U4" s="4" t="s">
        <v>276</v>
      </c>
      <c r="V4" s="4" t="s">
        <v>277</v>
      </c>
      <c r="W4" s="4" t="s">
        <v>278</v>
      </c>
      <c r="X4" s="4" t="s">
        <v>50</v>
      </c>
    </row>
    <row r="5" spans="1:24" ht="16.5" thickBot="1" x14ac:dyDescent="0.3">
      <c r="B5" s="5" t="s">
        <v>100</v>
      </c>
      <c r="C5" s="6">
        <v>92</v>
      </c>
      <c r="D5" s="6">
        <v>2.5</v>
      </c>
      <c r="E5" s="6">
        <v>1.7</v>
      </c>
      <c r="F5" s="6">
        <v>1.7</v>
      </c>
      <c r="G5" s="6">
        <v>1.7</v>
      </c>
      <c r="H5" s="6">
        <v>0.4</v>
      </c>
      <c r="I5" s="6">
        <v>100</v>
      </c>
      <c r="J5" s="6">
        <v>94.4</v>
      </c>
      <c r="K5" s="6">
        <v>0.5</v>
      </c>
      <c r="L5" s="6">
        <v>0.5</v>
      </c>
      <c r="M5" s="6">
        <v>0.9</v>
      </c>
      <c r="N5" s="6" t="s">
        <v>77</v>
      </c>
      <c r="O5" s="6">
        <v>0.9</v>
      </c>
      <c r="P5" s="6">
        <v>0.5</v>
      </c>
      <c r="Q5" s="70">
        <v>2.4</v>
      </c>
      <c r="R5" s="70">
        <v>100</v>
      </c>
      <c r="S5" s="6" t="s">
        <v>77</v>
      </c>
      <c r="T5" s="6" t="s">
        <v>77</v>
      </c>
      <c r="U5" s="6" t="s">
        <v>77</v>
      </c>
      <c r="V5" s="6" t="s">
        <v>77</v>
      </c>
      <c r="W5" s="6" t="s">
        <v>77</v>
      </c>
      <c r="X5" s="6" t="s">
        <v>77</v>
      </c>
    </row>
    <row r="6" spans="1:24" ht="16.5" thickBot="1" x14ac:dyDescent="0.3">
      <c r="B6" s="7" t="s">
        <v>99</v>
      </c>
      <c r="C6" s="8">
        <v>13.8</v>
      </c>
      <c r="D6" s="8">
        <v>18.600000000000001</v>
      </c>
      <c r="E6" s="8">
        <v>12.3</v>
      </c>
      <c r="F6" s="8">
        <v>19.8</v>
      </c>
      <c r="G6" s="8">
        <v>11.6</v>
      </c>
      <c r="H6" s="8">
        <v>23.9</v>
      </c>
      <c r="I6" s="8">
        <v>100</v>
      </c>
      <c r="J6" s="8">
        <v>6.5</v>
      </c>
      <c r="K6" s="8">
        <v>5.2</v>
      </c>
      <c r="L6" s="8">
        <v>8.1999999999999993</v>
      </c>
      <c r="M6" s="8">
        <v>13.7</v>
      </c>
      <c r="N6" s="8">
        <v>10.7</v>
      </c>
      <c r="O6" s="8">
        <v>19</v>
      </c>
      <c r="P6" s="8">
        <v>11.4</v>
      </c>
      <c r="Q6" s="71">
        <v>25.3</v>
      </c>
      <c r="R6" s="71">
        <v>100</v>
      </c>
      <c r="S6" s="8">
        <v>6.1</v>
      </c>
      <c r="T6" s="8">
        <v>26.1</v>
      </c>
      <c r="U6" s="8">
        <v>32.200000000000003</v>
      </c>
      <c r="V6" s="8">
        <v>30.6</v>
      </c>
      <c r="W6" s="8">
        <v>5</v>
      </c>
      <c r="X6" s="117"/>
    </row>
    <row r="7" spans="1:24" ht="16.5" thickBot="1" x14ac:dyDescent="0.3">
      <c r="B7" s="5" t="s">
        <v>101</v>
      </c>
      <c r="C7" s="6">
        <v>89.9</v>
      </c>
      <c r="D7" s="6">
        <v>2</v>
      </c>
      <c r="E7" s="6">
        <v>0.5</v>
      </c>
      <c r="F7" s="6">
        <v>2</v>
      </c>
      <c r="G7" s="6">
        <v>3.1</v>
      </c>
      <c r="H7" s="6">
        <v>2.5</v>
      </c>
      <c r="I7" s="6">
        <v>100</v>
      </c>
      <c r="J7" s="6">
        <v>88.4</v>
      </c>
      <c r="K7" s="6">
        <v>0.1</v>
      </c>
      <c r="L7" s="6" t="s">
        <v>77</v>
      </c>
      <c r="M7" s="6">
        <v>0.7</v>
      </c>
      <c r="N7" s="6">
        <v>1</v>
      </c>
      <c r="O7" s="6">
        <v>3.5</v>
      </c>
      <c r="P7" s="6">
        <v>3.5</v>
      </c>
      <c r="Q7" s="70">
        <v>2.7</v>
      </c>
      <c r="R7" s="70">
        <v>100</v>
      </c>
      <c r="S7" s="6" t="s">
        <v>77</v>
      </c>
      <c r="T7" s="6" t="s">
        <v>77</v>
      </c>
      <c r="U7" s="6" t="s">
        <v>77</v>
      </c>
      <c r="V7" s="6" t="s">
        <v>77</v>
      </c>
      <c r="W7" s="6" t="s">
        <v>77</v>
      </c>
      <c r="X7" s="6" t="s">
        <v>77</v>
      </c>
    </row>
    <row r="8" spans="1:24" ht="16.5" thickBot="1" x14ac:dyDescent="0.3">
      <c r="B8" s="7" t="s">
        <v>223</v>
      </c>
      <c r="C8" s="8">
        <v>88.8</v>
      </c>
      <c r="D8" s="8">
        <v>4.3</v>
      </c>
      <c r="E8" s="8">
        <v>1.8</v>
      </c>
      <c r="F8" s="8">
        <v>3.6</v>
      </c>
      <c r="G8" s="8">
        <v>0.7</v>
      </c>
      <c r="H8" s="8">
        <v>0.7</v>
      </c>
      <c r="I8" s="8">
        <v>100</v>
      </c>
      <c r="J8" s="8">
        <v>82.1</v>
      </c>
      <c r="K8" s="8">
        <v>2.2000000000000002</v>
      </c>
      <c r="L8" s="8">
        <v>0.9</v>
      </c>
      <c r="M8" s="8">
        <v>3.9</v>
      </c>
      <c r="N8" s="8">
        <v>1.3</v>
      </c>
      <c r="O8" s="8">
        <v>4.8</v>
      </c>
      <c r="P8" s="8">
        <v>1.8</v>
      </c>
      <c r="Q8" s="71">
        <v>3.1</v>
      </c>
      <c r="R8" s="71">
        <v>100</v>
      </c>
      <c r="S8" s="8" t="s">
        <v>77</v>
      </c>
      <c r="T8" s="8" t="s">
        <v>77</v>
      </c>
      <c r="U8" s="8" t="s">
        <v>77</v>
      </c>
      <c r="V8" s="8" t="s">
        <v>77</v>
      </c>
      <c r="W8" s="8" t="s">
        <v>77</v>
      </c>
      <c r="X8" s="8" t="s">
        <v>77</v>
      </c>
    </row>
    <row r="9" spans="1:24" ht="16.5" thickBot="1" x14ac:dyDescent="0.3">
      <c r="B9" s="5" t="s">
        <v>217</v>
      </c>
      <c r="C9" s="6">
        <v>3.6</v>
      </c>
      <c r="D9" s="6">
        <v>17.399999999999999</v>
      </c>
      <c r="E9" s="6">
        <v>21.7</v>
      </c>
      <c r="F9" s="6">
        <v>41.3</v>
      </c>
      <c r="G9" s="6">
        <v>10.9</v>
      </c>
      <c r="H9" s="6">
        <v>5.0999999999999996</v>
      </c>
      <c r="I9" s="6">
        <v>100</v>
      </c>
      <c r="J9" s="6">
        <v>3</v>
      </c>
      <c r="K9" s="6">
        <v>4</v>
      </c>
      <c r="L9" s="6">
        <v>2</v>
      </c>
      <c r="M9" s="6">
        <v>19</v>
      </c>
      <c r="N9" s="6">
        <v>31</v>
      </c>
      <c r="O9" s="6">
        <v>36</v>
      </c>
      <c r="P9" s="6">
        <v>4</v>
      </c>
      <c r="Q9" s="70">
        <v>1</v>
      </c>
      <c r="R9" s="70">
        <v>100</v>
      </c>
      <c r="S9" s="6" t="s">
        <v>77</v>
      </c>
      <c r="T9" s="6" t="s">
        <v>77</v>
      </c>
      <c r="U9" s="6" t="s">
        <v>77</v>
      </c>
      <c r="V9" s="6" t="s">
        <v>77</v>
      </c>
      <c r="W9" s="6" t="s">
        <v>77</v>
      </c>
      <c r="X9" s="6" t="s">
        <v>77</v>
      </c>
    </row>
    <row r="10" spans="1:24" ht="16.5" thickBot="1" x14ac:dyDescent="0.3">
      <c r="B10" s="7" t="s">
        <v>54</v>
      </c>
      <c r="C10" s="8">
        <v>9.5</v>
      </c>
      <c r="D10" s="8">
        <v>23.5</v>
      </c>
      <c r="E10" s="8">
        <v>22</v>
      </c>
      <c r="F10" s="8">
        <v>29.3</v>
      </c>
      <c r="G10" s="8">
        <v>11.2</v>
      </c>
      <c r="H10" s="8">
        <v>4.4000000000000004</v>
      </c>
      <c r="I10" s="8">
        <v>100</v>
      </c>
      <c r="J10" s="8">
        <v>0.6</v>
      </c>
      <c r="K10" s="8">
        <v>2.7</v>
      </c>
      <c r="L10" s="8">
        <v>3.5</v>
      </c>
      <c r="M10" s="8">
        <v>16.8</v>
      </c>
      <c r="N10" s="8">
        <v>32</v>
      </c>
      <c r="O10" s="8">
        <v>33.9</v>
      </c>
      <c r="P10" s="8">
        <v>8.6999999999999993</v>
      </c>
      <c r="Q10" s="71">
        <v>1.8</v>
      </c>
      <c r="R10" s="71">
        <v>100</v>
      </c>
      <c r="S10" s="8" t="s">
        <v>77</v>
      </c>
      <c r="T10" s="8" t="s">
        <v>77</v>
      </c>
      <c r="U10" s="8" t="s">
        <v>77</v>
      </c>
      <c r="V10" s="8" t="s">
        <v>77</v>
      </c>
      <c r="W10" s="8" t="s">
        <v>77</v>
      </c>
      <c r="X10" s="8" t="s">
        <v>77</v>
      </c>
    </row>
    <row r="11" spans="1:24" ht="16.5" thickBot="1" x14ac:dyDescent="0.3">
      <c r="B11" s="5" t="s">
        <v>56</v>
      </c>
      <c r="C11" s="6">
        <v>67.599999999999994</v>
      </c>
      <c r="D11" s="6">
        <v>10.4</v>
      </c>
      <c r="E11" s="6">
        <v>5.8</v>
      </c>
      <c r="F11" s="6">
        <v>8.6999999999999993</v>
      </c>
      <c r="G11" s="6">
        <v>3.3</v>
      </c>
      <c r="H11" s="6">
        <v>4.2</v>
      </c>
      <c r="I11" s="6">
        <v>100</v>
      </c>
      <c r="J11" s="6">
        <v>6</v>
      </c>
      <c r="K11" s="6">
        <v>18.100000000000001</v>
      </c>
      <c r="L11" s="6">
        <v>16.899999999999999</v>
      </c>
      <c r="M11" s="6">
        <v>24.1</v>
      </c>
      <c r="N11" s="6">
        <v>17.3</v>
      </c>
      <c r="O11" s="6">
        <v>10.8</v>
      </c>
      <c r="P11" s="6">
        <v>2.4</v>
      </c>
      <c r="Q11" s="70">
        <v>4.4000000000000004</v>
      </c>
      <c r="R11" s="70">
        <v>100</v>
      </c>
      <c r="S11" s="6" t="s">
        <v>77</v>
      </c>
      <c r="T11" s="6" t="s">
        <v>77</v>
      </c>
      <c r="U11" s="6" t="s">
        <v>77</v>
      </c>
      <c r="V11" s="6" t="s">
        <v>77</v>
      </c>
      <c r="W11" s="6" t="s">
        <v>77</v>
      </c>
      <c r="X11" s="6" t="s">
        <v>77</v>
      </c>
    </row>
    <row r="12" spans="1:24" ht="16.5" thickBot="1" x14ac:dyDescent="0.3">
      <c r="B12" s="7" t="s">
        <v>53</v>
      </c>
      <c r="C12" s="8">
        <v>19.399999999999999</v>
      </c>
      <c r="D12" s="8">
        <v>39.5</v>
      </c>
      <c r="E12" s="8">
        <v>27.5</v>
      </c>
      <c r="F12" s="8">
        <v>11.1</v>
      </c>
      <c r="G12" s="8">
        <v>1.9</v>
      </c>
      <c r="H12" s="8">
        <v>0.6</v>
      </c>
      <c r="I12" s="8">
        <v>100</v>
      </c>
      <c r="J12" s="8">
        <v>4.5999999999999996</v>
      </c>
      <c r="K12" s="8">
        <v>44.3</v>
      </c>
      <c r="L12" s="8">
        <v>25.9</v>
      </c>
      <c r="M12" s="8">
        <v>16.899999999999999</v>
      </c>
      <c r="N12" s="8">
        <v>6.6</v>
      </c>
      <c r="O12" s="8">
        <v>1.4</v>
      </c>
      <c r="P12" s="8">
        <v>0.3</v>
      </c>
      <c r="Q12" s="71" t="s">
        <v>77</v>
      </c>
      <c r="R12" s="71">
        <v>100</v>
      </c>
      <c r="S12" s="8" t="s">
        <v>77</v>
      </c>
      <c r="T12" s="8" t="s">
        <v>77</v>
      </c>
      <c r="U12" s="8" t="s">
        <v>77</v>
      </c>
      <c r="V12" s="8" t="s">
        <v>77</v>
      </c>
      <c r="W12" s="8" t="s">
        <v>77</v>
      </c>
      <c r="X12" s="8" t="s">
        <v>77</v>
      </c>
    </row>
    <row r="13" spans="1:24" ht="16.5" thickBot="1" x14ac:dyDescent="0.3">
      <c r="B13" s="5" t="s">
        <v>55</v>
      </c>
      <c r="C13" s="6">
        <v>12.7</v>
      </c>
      <c r="D13" s="6">
        <v>13.5</v>
      </c>
      <c r="E13" s="6">
        <v>25.4</v>
      </c>
      <c r="F13" s="6">
        <v>20.6</v>
      </c>
      <c r="G13" s="6">
        <v>13.5</v>
      </c>
      <c r="H13" s="6">
        <v>14.3</v>
      </c>
      <c r="I13" s="6">
        <v>100</v>
      </c>
      <c r="J13" s="6" t="s">
        <v>77</v>
      </c>
      <c r="K13" s="6">
        <v>1.5</v>
      </c>
      <c r="L13" s="6">
        <v>1</v>
      </c>
      <c r="M13" s="6">
        <v>3.1</v>
      </c>
      <c r="N13" s="6">
        <v>5.6</v>
      </c>
      <c r="O13" s="6">
        <v>19.399999999999999</v>
      </c>
      <c r="P13" s="6">
        <v>33.700000000000003</v>
      </c>
      <c r="Q13" s="70">
        <v>35.700000000000003</v>
      </c>
      <c r="R13" s="70">
        <v>100</v>
      </c>
      <c r="S13" s="6" t="s">
        <v>77</v>
      </c>
      <c r="T13" s="6" t="s">
        <v>77</v>
      </c>
      <c r="U13" s="6" t="s">
        <v>77</v>
      </c>
      <c r="V13" s="6" t="s">
        <v>77</v>
      </c>
      <c r="W13" s="6" t="s">
        <v>77</v>
      </c>
      <c r="X13" s="6" t="s">
        <v>77</v>
      </c>
    </row>
    <row r="14" spans="1:24" ht="16.5" thickBot="1" x14ac:dyDescent="0.3">
      <c r="B14" s="7" t="s">
        <v>157</v>
      </c>
      <c r="C14" s="8">
        <v>1.5</v>
      </c>
      <c r="D14" s="8">
        <v>15.9</v>
      </c>
      <c r="E14" s="8">
        <v>22.9</v>
      </c>
      <c r="F14" s="8">
        <v>40.5</v>
      </c>
      <c r="G14" s="8">
        <v>15.5</v>
      </c>
      <c r="H14" s="8">
        <v>3.8</v>
      </c>
      <c r="I14" s="8">
        <v>100</v>
      </c>
      <c r="J14" s="8">
        <v>0.2</v>
      </c>
      <c r="K14" s="8">
        <v>0.6</v>
      </c>
      <c r="L14" s="8">
        <v>1.1000000000000001</v>
      </c>
      <c r="M14" s="8">
        <v>16</v>
      </c>
      <c r="N14" s="8">
        <v>29.5</v>
      </c>
      <c r="O14" s="8">
        <v>38.6</v>
      </c>
      <c r="P14" s="8">
        <v>11.7</v>
      </c>
      <c r="Q14" s="71">
        <v>2.2000000000000002</v>
      </c>
      <c r="R14" s="71">
        <v>100</v>
      </c>
      <c r="S14" s="8">
        <v>1.5</v>
      </c>
      <c r="T14" s="8">
        <v>5.0999999999999996</v>
      </c>
      <c r="U14" s="8">
        <v>29.9</v>
      </c>
      <c r="V14" s="8">
        <v>44.5</v>
      </c>
      <c r="W14" s="8">
        <v>19</v>
      </c>
      <c r="X14" s="8">
        <v>100</v>
      </c>
    </row>
    <row r="15" spans="1:24" ht="16.5" thickBot="1" x14ac:dyDescent="0.3">
      <c r="B15" s="5" t="s">
        <v>158</v>
      </c>
      <c r="C15" s="6">
        <v>8.8000000000000007</v>
      </c>
      <c r="D15" s="6">
        <v>37.6</v>
      </c>
      <c r="E15" s="6">
        <v>26.8</v>
      </c>
      <c r="F15" s="6">
        <v>18.5</v>
      </c>
      <c r="G15" s="6">
        <v>6.7</v>
      </c>
      <c r="H15" s="6">
        <v>1.6</v>
      </c>
      <c r="I15" s="6">
        <v>100</v>
      </c>
      <c r="J15" s="6">
        <v>0.2</v>
      </c>
      <c r="K15" s="6">
        <v>0.7</v>
      </c>
      <c r="L15" s="6">
        <v>1.3</v>
      </c>
      <c r="M15" s="6">
        <v>17.399999999999999</v>
      </c>
      <c r="N15" s="6">
        <v>24.9</v>
      </c>
      <c r="O15" s="6">
        <v>37.9</v>
      </c>
      <c r="P15" s="6">
        <v>14.5</v>
      </c>
      <c r="Q15" s="70">
        <v>3.1</v>
      </c>
      <c r="R15" s="70">
        <v>100</v>
      </c>
      <c r="S15" s="6">
        <v>2.9</v>
      </c>
      <c r="T15" s="6">
        <v>5.7</v>
      </c>
      <c r="U15" s="6">
        <v>48.6</v>
      </c>
      <c r="V15" s="6">
        <v>40</v>
      </c>
      <c r="W15" s="6">
        <v>2.9</v>
      </c>
      <c r="X15" s="6">
        <v>100</v>
      </c>
    </row>
    <row r="16" spans="1:24" ht="16.5" thickBot="1" x14ac:dyDescent="0.3">
      <c r="B16" s="7" t="s">
        <v>61</v>
      </c>
      <c r="C16" s="8">
        <v>7.5</v>
      </c>
      <c r="D16" s="8">
        <v>28.7</v>
      </c>
      <c r="E16" s="8">
        <v>23.5</v>
      </c>
      <c r="F16" s="8">
        <v>21.1</v>
      </c>
      <c r="G16" s="8">
        <v>9.5</v>
      </c>
      <c r="H16" s="8">
        <v>9.6999999999999993</v>
      </c>
      <c r="I16" s="8">
        <v>100</v>
      </c>
      <c r="J16" s="8" t="s">
        <v>77</v>
      </c>
      <c r="K16" s="8">
        <v>2.6</v>
      </c>
      <c r="L16" s="8">
        <v>1.3</v>
      </c>
      <c r="M16" s="8">
        <v>5.6</v>
      </c>
      <c r="N16" s="8">
        <v>15.9</v>
      </c>
      <c r="O16" s="8">
        <v>30.8</v>
      </c>
      <c r="P16" s="8">
        <v>23.6</v>
      </c>
      <c r="Q16" s="71">
        <v>20.3</v>
      </c>
      <c r="R16" s="71">
        <v>100</v>
      </c>
      <c r="S16" s="8">
        <v>2</v>
      </c>
      <c r="T16" s="8">
        <v>11.8</v>
      </c>
      <c r="U16" s="8">
        <v>54.9</v>
      </c>
      <c r="V16" s="8">
        <v>25.5</v>
      </c>
      <c r="W16" s="8">
        <v>5.9</v>
      </c>
      <c r="X16" s="8">
        <v>100</v>
      </c>
    </row>
    <row r="17" spans="2:24" ht="16.5" thickBot="1" x14ac:dyDescent="0.3">
      <c r="B17" s="5" t="s">
        <v>57</v>
      </c>
      <c r="C17" s="6">
        <v>13.4</v>
      </c>
      <c r="D17" s="6">
        <v>23.3</v>
      </c>
      <c r="E17" s="6">
        <v>20.8</v>
      </c>
      <c r="F17" s="6">
        <v>20</v>
      </c>
      <c r="G17" s="6">
        <v>7.6</v>
      </c>
      <c r="H17" s="6">
        <v>15</v>
      </c>
      <c r="I17" s="6">
        <v>100</v>
      </c>
      <c r="J17" s="6">
        <v>0.8</v>
      </c>
      <c r="K17" s="6">
        <v>4.7</v>
      </c>
      <c r="L17" s="6">
        <v>3.5</v>
      </c>
      <c r="M17" s="6">
        <v>11.3</v>
      </c>
      <c r="N17" s="6">
        <v>13.8</v>
      </c>
      <c r="O17" s="6">
        <v>26</v>
      </c>
      <c r="P17" s="6">
        <v>17.5</v>
      </c>
      <c r="Q17" s="70">
        <v>22.5</v>
      </c>
      <c r="R17" s="70">
        <v>100</v>
      </c>
      <c r="S17" s="6">
        <v>4.2</v>
      </c>
      <c r="T17" s="6">
        <v>29.4</v>
      </c>
      <c r="U17" s="6">
        <v>34.799999999999997</v>
      </c>
      <c r="V17" s="6">
        <v>27.8</v>
      </c>
      <c r="W17" s="6">
        <v>3.9</v>
      </c>
      <c r="X17" s="6">
        <v>100</v>
      </c>
    </row>
    <row r="18" spans="2:24" ht="16.5" thickBot="1" x14ac:dyDescent="0.3">
      <c r="B18" s="7" t="s">
        <v>58</v>
      </c>
      <c r="C18" s="8">
        <v>21.1</v>
      </c>
      <c r="D18" s="8">
        <v>12.2</v>
      </c>
      <c r="E18" s="8">
        <v>7.8</v>
      </c>
      <c r="F18" s="8">
        <v>13.7</v>
      </c>
      <c r="G18" s="8">
        <v>10.7</v>
      </c>
      <c r="H18" s="8">
        <v>34.5</v>
      </c>
      <c r="I18" s="8">
        <v>100</v>
      </c>
      <c r="J18" s="8">
        <v>7.7</v>
      </c>
      <c r="K18" s="8">
        <v>15.5</v>
      </c>
      <c r="L18" s="8">
        <v>9</v>
      </c>
      <c r="M18" s="8">
        <v>15.3</v>
      </c>
      <c r="N18" s="8">
        <v>10.1</v>
      </c>
      <c r="O18" s="8">
        <v>14.2</v>
      </c>
      <c r="P18" s="8">
        <v>8.8000000000000007</v>
      </c>
      <c r="Q18" s="71">
        <v>19.5</v>
      </c>
      <c r="R18" s="71">
        <v>100</v>
      </c>
      <c r="S18" s="8">
        <v>7.3</v>
      </c>
      <c r="T18" s="8">
        <v>21.1</v>
      </c>
      <c r="U18" s="8">
        <v>37.4</v>
      </c>
      <c r="V18" s="8">
        <v>29.7</v>
      </c>
      <c r="W18" s="8">
        <v>4.5999999999999996</v>
      </c>
      <c r="X18" s="8">
        <v>100</v>
      </c>
    </row>
    <row r="19" spans="2:24" ht="16.5" thickBot="1" x14ac:dyDescent="0.3">
      <c r="B19" s="5" t="s">
        <v>98</v>
      </c>
      <c r="C19" s="6">
        <v>1</v>
      </c>
      <c r="D19" s="6">
        <v>17.899999999999999</v>
      </c>
      <c r="E19" s="6">
        <v>20.100000000000001</v>
      </c>
      <c r="F19" s="6">
        <v>36.799999999999997</v>
      </c>
      <c r="G19" s="6">
        <v>15.8</v>
      </c>
      <c r="H19" s="6">
        <v>8.4</v>
      </c>
      <c r="I19" s="6">
        <v>100</v>
      </c>
      <c r="J19" s="6">
        <v>0.2</v>
      </c>
      <c r="K19" s="6">
        <v>0.9</v>
      </c>
      <c r="L19" s="6">
        <v>4</v>
      </c>
      <c r="M19" s="6">
        <v>25.7</v>
      </c>
      <c r="N19" s="6">
        <v>30.5</v>
      </c>
      <c r="O19" s="6">
        <v>23.3</v>
      </c>
      <c r="P19" s="6">
        <v>12.3</v>
      </c>
      <c r="Q19" s="70">
        <v>3.2</v>
      </c>
      <c r="R19" s="70">
        <v>100</v>
      </c>
      <c r="S19" s="6">
        <v>1.7</v>
      </c>
      <c r="T19" s="6">
        <v>2.6</v>
      </c>
      <c r="U19" s="6">
        <v>42.6</v>
      </c>
      <c r="V19" s="6">
        <v>41.7</v>
      </c>
      <c r="W19" s="6">
        <v>11.3</v>
      </c>
      <c r="X19" s="6">
        <v>100</v>
      </c>
    </row>
    <row r="20" spans="2:24" ht="16.5" thickBot="1" x14ac:dyDescent="0.3">
      <c r="B20" s="7" t="s">
        <v>97</v>
      </c>
      <c r="C20" s="8">
        <v>4.8</v>
      </c>
      <c r="D20" s="8">
        <v>21.6</v>
      </c>
      <c r="E20" s="8">
        <v>26.2</v>
      </c>
      <c r="F20" s="8">
        <v>34</v>
      </c>
      <c r="G20" s="8">
        <v>10.6</v>
      </c>
      <c r="H20" s="8">
        <v>2.8</v>
      </c>
      <c r="I20" s="8">
        <v>385</v>
      </c>
      <c r="J20" s="8" t="s">
        <v>77</v>
      </c>
      <c r="K20" s="8">
        <v>1</v>
      </c>
      <c r="L20" s="8">
        <v>2.2000000000000002</v>
      </c>
      <c r="M20" s="8">
        <v>19.3</v>
      </c>
      <c r="N20" s="8">
        <v>35.9</v>
      </c>
      <c r="O20" s="8">
        <v>34.5</v>
      </c>
      <c r="P20" s="8">
        <v>6.5</v>
      </c>
      <c r="Q20" s="71">
        <v>0.7</v>
      </c>
      <c r="R20" s="71">
        <v>100</v>
      </c>
      <c r="S20" s="8" t="s">
        <v>77</v>
      </c>
      <c r="T20" s="8" t="s">
        <v>77</v>
      </c>
      <c r="U20" s="8" t="s">
        <v>77</v>
      </c>
      <c r="V20" s="8" t="s">
        <v>77</v>
      </c>
      <c r="W20" s="8" t="s">
        <v>77</v>
      </c>
      <c r="X20" s="8" t="s">
        <v>77</v>
      </c>
    </row>
    <row r="21" spans="2:24" ht="16.5" thickBot="1" x14ac:dyDescent="0.3">
      <c r="B21" s="5" t="s">
        <v>221</v>
      </c>
      <c r="C21" s="6">
        <v>8.6999999999999993</v>
      </c>
      <c r="D21" s="6">
        <v>21.7</v>
      </c>
      <c r="E21" s="6">
        <v>13</v>
      </c>
      <c r="F21" s="6">
        <v>30.4</v>
      </c>
      <c r="G21" s="6">
        <v>21.7</v>
      </c>
      <c r="H21" s="6">
        <v>4.4000000000000004</v>
      </c>
      <c r="I21" s="6">
        <v>100</v>
      </c>
      <c r="J21" s="6" t="s">
        <v>77</v>
      </c>
      <c r="K21" s="6">
        <v>20</v>
      </c>
      <c r="L21" s="6" t="s">
        <v>77</v>
      </c>
      <c r="M21" s="6" t="s">
        <v>77</v>
      </c>
      <c r="N21" s="6" t="s">
        <v>77</v>
      </c>
      <c r="O21" s="6">
        <v>80</v>
      </c>
      <c r="P21" s="6" t="s">
        <v>77</v>
      </c>
      <c r="Q21" s="70" t="s">
        <v>77</v>
      </c>
      <c r="R21" s="70">
        <v>100</v>
      </c>
      <c r="S21" s="6" t="s">
        <v>77</v>
      </c>
      <c r="T21" s="6" t="s">
        <v>77</v>
      </c>
      <c r="U21" s="6" t="s">
        <v>77</v>
      </c>
      <c r="V21" s="6" t="s">
        <v>77</v>
      </c>
      <c r="W21" s="6" t="s">
        <v>77</v>
      </c>
      <c r="X21" s="6" t="s">
        <v>77</v>
      </c>
    </row>
    <row r="22" spans="2:24" ht="16.5" thickBot="1" x14ac:dyDescent="0.3">
      <c r="B22" s="7" t="s">
        <v>279</v>
      </c>
      <c r="C22" s="8">
        <v>56.6</v>
      </c>
      <c r="D22" s="8">
        <v>13.1</v>
      </c>
      <c r="E22" s="8">
        <v>9</v>
      </c>
      <c r="F22" s="8">
        <v>7.8</v>
      </c>
      <c r="G22" s="8">
        <v>6.3</v>
      </c>
      <c r="H22" s="8">
        <v>7.3</v>
      </c>
      <c r="I22" s="8">
        <v>100</v>
      </c>
      <c r="J22" s="8">
        <v>69.599999999999994</v>
      </c>
      <c r="K22" s="8">
        <v>10.4</v>
      </c>
      <c r="L22" s="8">
        <v>4.2</v>
      </c>
      <c r="M22" s="8">
        <v>7.3</v>
      </c>
      <c r="N22" s="8">
        <v>1.8</v>
      </c>
      <c r="O22" s="8">
        <v>2.4</v>
      </c>
      <c r="P22" s="8">
        <v>1.3</v>
      </c>
      <c r="Q22" s="71">
        <v>2.9</v>
      </c>
      <c r="R22" s="71">
        <v>100</v>
      </c>
      <c r="S22" s="8" t="s">
        <v>77</v>
      </c>
      <c r="T22" s="8" t="s">
        <v>77</v>
      </c>
      <c r="U22" s="8" t="s">
        <v>77</v>
      </c>
      <c r="V22" s="8" t="s">
        <v>77</v>
      </c>
      <c r="W22" s="8" t="s">
        <v>77</v>
      </c>
      <c r="X22" s="8" t="s">
        <v>77</v>
      </c>
    </row>
    <row r="23" spans="2:24" ht="16.5" thickBot="1" x14ac:dyDescent="0.3">
      <c r="B23" s="5" t="s">
        <v>280</v>
      </c>
      <c r="C23" s="6">
        <v>33.299999999999997</v>
      </c>
      <c r="D23" s="6">
        <v>66.7</v>
      </c>
      <c r="E23" s="6" t="s">
        <v>77</v>
      </c>
      <c r="F23" s="6" t="s">
        <v>77</v>
      </c>
      <c r="G23" s="6" t="s">
        <v>77</v>
      </c>
      <c r="H23" s="6" t="s">
        <v>77</v>
      </c>
      <c r="I23" s="6">
        <v>100</v>
      </c>
      <c r="J23" s="6">
        <v>100</v>
      </c>
      <c r="K23" s="6" t="s">
        <v>77</v>
      </c>
      <c r="L23" s="6" t="s">
        <v>77</v>
      </c>
      <c r="M23" s="6" t="s">
        <v>77</v>
      </c>
      <c r="N23" s="6" t="s">
        <v>77</v>
      </c>
      <c r="O23" s="6" t="s">
        <v>77</v>
      </c>
      <c r="P23" s="6" t="s">
        <v>77</v>
      </c>
      <c r="Q23" s="70" t="s">
        <v>77</v>
      </c>
      <c r="R23" s="70">
        <v>100</v>
      </c>
      <c r="S23" s="6" t="s">
        <v>77</v>
      </c>
      <c r="T23" s="6" t="s">
        <v>77</v>
      </c>
      <c r="U23" s="6" t="s">
        <v>77</v>
      </c>
      <c r="V23" s="6" t="s">
        <v>77</v>
      </c>
      <c r="W23" s="6" t="s">
        <v>77</v>
      </c>
      <c r="X23" s="6" t="s">
        <v>77</v>
      </c>
    </row>
    <row r="24" spans="2:24" ht="16.5" thickBot="1" x14ac:dyDescent="0.3">
      <c r="B24" s="7" t="s">
        <v>59</v>
      </c>
      <c r="C24" s="8">
        <v>99.6</v>
      </c>
      <c r="D24" s="8">
        <v>0.1</v>
      </c>
      <c r="E24" s="8">
        <v>0.2</v>
      </c>
      <c r="F24" s="8">
        <v>0.1</v>
      </c>
      <c r="G24" s="8" t="s">
        <v>77</v>
      </c>
      <c r="H24" s="8">
        <v>0.1</v>
      </c>
      <c r="I24" s="8">
        <v>100</v>
      </c>
      <c r="J24" s="8">
        <v>99.8</v>
      </c>
      <c r="K24" s="8" t="s">
        <v>77</v>
      </c>
      <c r="L24" s="8">
        <v>0.1</v>
      </c>
      <c r="M24" s="8" t="s">
        <v>77</v>
      </c>
      <c r="N24" s="8">
        <v>0.1</v>
      </c>
      <c r="O24" s="8">
        <v>0.1</v>
      </c>
      <c r="P24" s="8" t="s">
        <v>77</v>
      </c>
      <c r="Q24" s="71" t="s">
        <v>77</v>
      </c>
      <c r="R24" s="71">
        <v>100</v>
      </c>
      <c r="S24" s="8" t="s">
        <v>77</v>
      </c>
      <c r="T24" s="8" t="s">
        <v>77</v>
      </c>
      <c r="U24" s="8" t="s">
        <v>77</v>
      </c>
      <c r="V24" s="8" t="s">
        <v>77</v>
      </c>
      <c r="W24" s="8" t="s">
        <v>77</v>
      </c>
      <c r="X24" s="8" t="s">
        <v>77</v>
      </c>
    </row>
    <row r="25" spans="2:24" ht="16.5" thickBot="1" x14ac:dyDescent="0.3">
      <c r="B25" s="5" t="s">
        <v>63</v>
      </c>
      <c r="C25" s="6">
        <v>100</v>
      </c>
      <c r="D25" s="6">
        <v>0.1</v>
      </c>
      <c r="E25" s="6" t="s">
        <v>77</v>
      </c>
      <c r="F25" s="6" t="s">
        <v>77</v>
      </c>
      <c r="G25" s="6" t="s">
        <v>77</v>
      </c>
      <c r="H25" s="6" t="s">
        <v>77</v>
      </c>
      <c r="I25" s="6">
        <v>100</v>
      </c>
      <c r="J25" s="6">
        <v>100</v>
      </c>
      <c r="K25" s="6" t="s">
        <v>77</v>
      </c>
      <c r="L25" s="6" t="s">
        <v>77</v>
      </c>
      <c r="M25" s="6" t="s">
        <v>77</v>
      </c>
      <c r="N25" s="6" t="s">
        <v>77</v>
      </c>
      <c r="O25" s="6" t="s">
        <v>77</v>
      </c>
      <c r="P25" s="6" t="s">
        <v>77</v>
      </c>
      <c r="Q25" s="70" t="s">
        <v>77</v>
      </c>
      <c r="R25" s="70">
        <v>100</v>
      </c>
      <c r="S25" s="6" t="s">
        <v>77</v>
      </c>
      <c r="T25" s="6" t="s">
        <v>77</v>
      </c>
      <c r="U25" s="6" t="s">
        <v>77</v>
      </c>
      <c r="V25" s="6" t="s">
        <v>77</v>
      </c>
      <c r="W25" s="6" t="s">
        <v>77</v>
      </c>
      <c r="X25" s="6" t="s">
        <v>77</v>
      </c>
    </row>
    <row r="26" spans="2:24" ht="16.5" thickBot="1" x14ac:dyDescent="0.3">
      <c r="B26" s="7" t="s">
        <v>64</v>
      </c>
      <c r="C26" s="8">
        <v>99.8</v>
      </c>
      <c r="D26" s="8">
        <v>0.1</v>
      </c>
      <c r="E26" s="8" t="s">
        <v>77</v>
      </c>
      <c r="F26" s="8">
        <v>0.1</v>
      </c>
      <c r="G26" s="8" t="s">
        <v>77</v>
      </c>
      <c r="H26" s="8" t="s">
        <v>77</v>
      </c>
      <c r="I26" s="8">
        <v>100</v>
      </c>
      <c r="J26" s="8">
        <v>99.8</v>
      </c>
      <c r="K26" s="8">
        <v>0.1</v>
      </c>
      <c r="L26" s="8" t="s">
        <v>77</v>
      </c>
      <c r="M26" s="8" t="s">
        <v>77</v>
      </c>
      <c r="N26" s="8">
        <v>0.1</v>
      </c>
      <c r="O26" s="8" t="s">
        <v>77</v>
      </c>
      <c r="P26" s="8" t="s">
        <v>77</v>
      </c>
      <c r="Q26" s="71">
        <v>0.1</v>
      </c>
      <c r="R26" s="71">
        <v>100</v>
      </c>
      <c r="S26" s="8" t="s">
        <v>77</v>
      </c>
      <c r="T26" s="8" t="s">
        <v>77</v>
      </c>
      <c r="U26" s="8" t="s">
        <v>77</v>
      </c>
      <c r="V26" s="8" t="s">
        <v>77</v>
      </c>
      <c r="W26" s="8" t="s">
        <v>77</v>
      </c>
      <c r="X26" s="8" t="s">
        <v>77</v>
      </c>
    </row>
    <row r="27" spans="2:24" ht="16.5" thickBot="1" x14ac:dyDescent="0.3">
      <c r="B27" s="5" t="s">
        <v>62</v>
      </c>
      <c r="C27" s="6">
        <v>99.7</v>
      </c>
      <c r="D27" s="6" t="s">
        <v>77</v>
      </c>
      <c r="E27" s="6">
        <v>0</v>
      </c>
      <c r="F27" s="6">
        <v>0.1</v>
      </c>
      <c r="G27" s="6" t="s">
        <v>77</v>
      </c>
      <c r="H27" s="6">
        <v>0.1</v>
      </c>
      <c r="I27" s="6">
        <v>100</v>
      </c>
      <c r="J27" s="6">
        <v>99.9</v>
      </c>
      <c r="K27" s="6">
        <v>0.1</v>
      </c>
      <c r="L27" s="6" t="s">
        <v>77</v>
      </c>
      <c r="M27" s="6" t="s">
        <v>77</v>
      </c>
      <c r="N27" s="6" t="s">
        <v>77</v>
      </c>
      <c r="O27" s="6" t="s">
        <v>77</v>
      </c>
      <c r="P27" s="6" t="s">
        <v>77</v>
      </c>
      <c r="Q27" s="70">
        <v>0</v>
      </c>
      <c r="R27" s="70">
        <v>100</v>
      </c>
      <c r="S27" s="6" t="s">
        <v>77</v>
      </c>
      <c r="T27" s="6" t="s">
        <v>77</v>
      </c>
      <c r="U27" s="6" t="s">
        <v>77</v>
      </c>
      <c r="V27" s="6" t="s">
        <v>77</v>
      </c>
      <c r="W27" s="6" t="s">
        <v>77</v>
      </c>
      <c r="X27" s="6" t="s">
        <v>77</v>
      </c>
    </row>
    <row r="28" spans="2:24" ht="16.5" thickBot="1" x14ac:dyDescent="0.3">
      <c r="B28" s="7" t="s">
        <v>78</v>
      </c>
      <c r="C28" s="10">
        <v>31.7</v>
      </c>
      <c r="D28" s="10">
        <v>16.600000000000001</v>
      </c>
      <c r="E28" s="10">
        <v>15.8</v>
      </c>
      <c r="F28" s="10">
        <v>20.8</v>
      </c>
      <c r="G28" s="10">
        <v>8.5</v>
      </c>
      <c r="H28" s="10">
        <v>6.7</v>
      </c>
      <c r="I28" s="10">
        <v>100</v>
      </c>
      <c r="J28" s="10">
        <v>30.9</v>
      </c>
      <c r="K28" s="10">
        <v>6.7</v>
      </c>
      <c r="L28" s="10">
        <v>4.7</v>
      </c>
      <c r="M28" s="10">
        <v>11.5</v>
      </c>
      <c r="N28" s="10">
        <v>15.4</v>
      </c>
      <c r="O28" s="10">
        <v>18.899999999999999</v>
      </c>
      <c r="P28" s="10">
        <v>7.2</v>
      </c>
      <c r="Q28" s="73">
        <v>4.7</v>
      </c>
      <c r="R28" s="73">
        <v>100</v>
      </c>
      <c r="S28" s="10">
        <v>5.2</v>
      </c>
      <c r="T28" s="10">
        <v>20.9</v>
      </c>
      <c r="U28" s="10">
        <v>36.1</v>
      </c>
      <c r="V28" s="10">
        <v>31.6</v>
      </c>
      <c r="W28" s="10">
        <v>6.2</v>
      </c>
      <c r="X28" s="10">
        <v>100</v>
      </c>
    </row>
    <row r="29" spans="2:24" x14ac:dyDescent="0.25">
      <c r="B29" s="20" t="s">
        <v>425</v>
      </c>
    </row>
  </sheetData>
  <mergeCells count="4">
    <mergeCell ref="B3:B4"/>
    <mergeCell ref="C3:I3"/>
    <mergeCell ref="J3:R3"/>
    <mergeCell ref="S3:X3"/>
  </mergeCells>
  <hyperlinks>
    <hyperlink ref="A1" location="'List of Tables &amp; Figure'!A1" display="'List of Tables &amp; Figure" xr:uid="{00000000-0004-0000-1900-000000000000}"/>
  </hyperlinks>
  <pageMargins left="0.7" right="0.7" top="0.75" bottom="0.75" header="0.3" footer="0.3"/>
  <pageSetup scale="4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36"/>
  <sheetViews>
    <sheetView topLeftCell="A22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3" s="121" customFormat="1" ht="16.5" x14ac:dyDescent="0.3">
      <c r="A1" s="120" t="s">
        <v>452</v>
      </c>
    </row>
    <row r="2" spans="1:23" s="116" customFormat="1" ht="16.5" thickBot="1" x14ac:dyDescent="0.3">
      <c r="B2" s="2" t="s">
        <v>541</v>
      </c>
      <c r="C2" s="116" t="s">
        <v>281</v>
      </c>
    </row>
    <row r="3" spans="1:23" ht="16.5" thickBot="1" x14ac:dyDescent="0.3">
      <c r="B3" s="226" t="s">
        <v>15</v>
      </c>
      <c r="C3" s="228" t="s">
        <v>90</v>
      </c>
      <c r="D3" s="228"/>
      <c r="E3" s="228"/>
      <c r="F3" s="228"/>
      <c r="G3" s="228"/>
      <c r="H3" s="228"/>
      <c r="I3" s="228" t="s">
        <v>91</v>
      </c>
      <c r="J3" s="228"/>
      <c r="K3" s="228"/>
      <c r="L3" s="228"/>
      <c r="M3" s="228"/>
      <c r="N3" s="228"/>
      <c r="O3" s="228"/>
      <c r="P3" s="228"/>
      <c r="Q3" s="228"/>
      <c r="R3" s="228" t="s">
        <v>92</v>
      </c>
      <c r="S3" s="228"/>
      <c r="T3" s="228"/>
      <c r="U3" s="228"/>
      <c r="V3" s="228"/>
      <c r="W3" s="229"/>
    </row>
    <row r="4" spans="1:23" ht="88.5" thickBot="1" x14ac:dyDescent="0.3">
      <c r="B4" s="227"/>
      <c r="C4" s="3" t="s">
        <v>260</v>
      </c>
      <c r="D4" s="4" t="s">
        <v>261</v>
      </c>
      <c r="E4" s="4" t="s">
        <v>262</v>
      </c>
      <c r="F4" s="4" t="s">
        <v>263</v>
      </c>
      <c r="G4" s="4" t="s">
        <v>264</v>
      </c>
      <c r="H4" s="4" t="s">
        <v>265</v>
      </c>
      <c r="I4" s="4" t="s">
        <v>266</v>
      </c>
      <c r="J4" s="4" t="s">
        <v>267</v>
      </c>
      <c r="K4" s="4" t="s">
        <v>282</v>
      </c>
      <c r="L4" s="4" t="s">
        <v>283</v>
      </c>
      <c r="M4" s="4" t="s">
        <v>270</v>
      </c>
      <c r="N4" s="4" t="s">
        <v>271</v>
      </c>
      <c r="O4" s="4" t="s">
        <v>272</v>
      </c>
      <c r="P4" s="69" t="s">
        <v>273</v>
      </c>
      <c r="Q4" s="251" t="s">
        <v>284</v>
      </c>
      <c r="R4" s="252"/>
      <c r="S4" s="4" t="s">
        <v>285</v>
      </c>
      <c r="T4" s="4" t="s">
        <v>276</v>
      </c>
      <c r="U4" s="4" t="s">
        <v>277</v>
      </c>
      <c r="V4" s="4" t="s">
        <v>278</v>
      </c>
      <c r="W4" s="4" t="s">
        <v>50</v>
      </c>
    </row>
    <row r="5" spans="1:23" ht="16.5" thickBot="1" x14ac:dyDescent="0.3">
      <c r="B5" s="5" t="s">
        <v>20</v>
      </c>
      <c r="C5" s="6">
        <v>32.700000000000003</v>
      </c>
      <c r="D5" s="6">
        <v>2.1</v>
      </c>
      <c r="E5" s="6">
        <v>11.3</v>
      </c>
      <c r="F5" s="6">
        <v>37.200000000000003</v>
      </c>
      <c r="G5" s="6">
        <v>9.1</v>
      </c>
      <c r="H5" s="6">
        <v>7.6</v>
      </c>
      <c r="I5" s="6">
        <v>39.4</v>
      </c>
      <c r="J5" s="6">
        <v>2.8</v>
      </c>
      <c r="K5" s="6">
        <v>7.5</v>
      </c>
      <c r="L5" s="6">
        <v>12.1</v>
      </c>
      <c r="M5" s="6">
        <v>17.399999999999999</v>
      </c>
      <c r="N5" s="6">
        <v>14.2</v>
      </c>
      <c r="O5" s="6">
        <v>4.5</v>
      </c>
      <c r="P5" s="70">
        <v>1.6</v>
      </c>
      <c r="Q5" s="236">
        <v>0</v>
      </c>
      <c r="R5" s="238"/>
      <c r="S5" s="6">
        <v>13.3</v>
      </c>
      <c r="T5" s="6">
        <v>26.7</v>
      </c>
      <c r="U5" s="6">
        <v>53.3</v>
      </c>
      <c r="V5" s="6">
        <v>6.7</v>
      </c>
      <c r="W5" s="6">
        <v>100</v>
      </c>
    </row>
    <row r="6" spans="1:23" ht="16.5" thickBot="1" x14ac:dyDescent="0.3">
      <c r="B6" s="7" t="s">
        <v>21</v>
      </c>
      <c r="C6" s="8">
        <v>26.7</v>
      </c>
      <c r="D6" s="8">
        <v>11.3</v>
      </c>
      <c r="E6" s="8">
        <v>23.8</v>
      </c>
      <c r="F6" s="8">
        <v>26.7</v>
      </c>
      <c r="G6" s="8">
        <v>5.9</v>
      </c>
      <c r="H6" s="8">
        <v>5.5</v>
      </c>
      <c r="I6" s="8">
        <v>31.2</v>
      </c>
      <c r="J6" s="8">
        <v>12.9</v>
      </c>
      <c r="K6" s="8">
        <v>4.5</v>
      </c>
      <c r="L6" s="8">
        <v>8.3000000000000007</v>
      </c>
      <c r="M6" s="8">
        <v>21.4</v>
      </c>
      <c r="N6" s="8">
        <v>13.9</v>
      </c>
      <c r="O6" s="8">
        <v>3.9</v>
      </c>
      <c r="P6" s="71">
        <v>3.5</v>
      </c>
      <c r="Q6" s="239">
        <v>8</v>
      </c>
      <c r="R6" s="241"/>
      <c r="S6" s="8">
        <v>44</v>
      </c>
      <c r="T6" s="8">
        <v>28</v>
      </c>
      <c r="U6" s="8">
        <v>20</v>
      </c>
      <c r="V6" s="8">
        <v>0</v>
      </c>
      <c r="W6" s="8">
        <v>100</v>
      </c>
    </row>
    <row r="7" spans="1:23" ht="16.5" thickBot="1" x14ac:dyDescent="0.3">
      <c r="B7" s="5" t="s">
        <v>22</v>
      </c>
      <c r="C7" s="6">
        <v>33.5</v>
      </c>
      <c r="D7" s="6">
        <v>8.4</v>
      </c>
      <c r="E7" s="6">
        <v>7.9</v>
      </c>
      <c r="F7" s="6">
        <v>43.9</v>
      </c>
      <c r="G7" s="6">
        <v>4.3</v>
      </c>
      <c r="H7" s="6">
        <v>2.1</v>
      </c>
      <c r="I7" s="6">
        <v>32</v>
      </c>
      <c r="J7" s="6">
        <v>13</v>
      </c>
      <c r="K7" s="6">
        <v>4.8</v>
      </c>
      <c r="L7" s="6">
        <v>6.7</v>
      </c>
      <c r="M7" s="6">
        <v>13</v>
      </c>
      <c r="N7" s="6">
        <v>19.2</v>
      </c>
      <c r="O7" s="6">
        <v>10</v>
      </c>
      <c r="P7" s="70">
        <v>0.7</v>
      </c>
      <c r="Q7" s="236" t="s">
        <v>77</v>
      </c>
      <c r="R7" s="238"/>
      <c r="S7" s="6" t="s">
        <v>77</v>
      </c>
      <c r="T7" s="6" t="s">
        <v>77</v>
      </c>
      <c r="U7" s="6" t="s">
        <v>77</v>
      </c>
      <c r="V7" s="6" t="s">
        <v>77</v>
      </c>
      <c r="W7" s="6" t="s">
        <v>77</v>
      </c>
    </row>
    <row r="8" spans="1:23" ht="16.5" thickBot="1" x14ac:dyDescent="0.3">
      <c r="B8" s="7" t="s">
        <v>23</v>
      </c>
      <c r="C8" s="8">
        <v>28</v>
      </c>
      <c r="D8" s="8">
        <v>7.6</v>
      </c>
      <c r="E8" s="8">
        <v>8.9</v>
      </c>
      <c r="F8" s="8">
        <v>28.9</v>
      </c>
      <c r="G8" s="8">
        <v>14</v>
      </c>
      <c r="H8" s="8">
        <v>12.6</v>
      </c>
      <c r="I8" s="8">
        <v>27.4</v>
      </c>
      <c r="J8" s="8">
        <v>10.1</v>
      </c>
      <c r="K8" s="8">
        <v>5.7</v>
      </c>
      <c r="L8" s="8">
        <v>23.5</v>
      </c>
      <c r="M8" s="8">
        <v>12.8</v>
      </c>
      <c r="N8" s="8">
        <v>10.9</v>
      </c>
      <c r="O8" s="8">
        <v>3.8</v>
      </c>
      <c r="P8" s="71">
        <v>5.5</v>
      </c>
      <c r="Q8" s="239">
        <v>5.3</v>
      </c>
      <c r="R8" s="241"/>
      <c r="S8" s="8">
        <v>8</v>
      </c>
      <c r="T8" s="8">
        <v>32</v>
      </c>
      <c r="U8" s="8">
        <v>45.3</v>
      </c>
      <c r="V8" s="8">
        <v>9.3000000000000007</v>
      </c>
      <c r="W8" s="8">
        <v>100</v>
      </c>
    </row>
    <row r="9" spans="1:23" ht="16.5" thickBot="1" x14ac:dyDescent="0.3">
      <c r="B9" s="5" t="s">
        <v>24</v>
      </c>
      <c r="C9" s="6">
        <v>24.2</v>
      </c>
      <c r="D9" s="6">
        <v>5.5</v>
      </c>
      <c r="E9" s="6">
        <v>8.3000000000000007</v>
      </c>
      <c r="F9" s="6">
        <v>33.6</v>
      </c>
      <c r="G9" s="6">
        <v>19</v>
      </c>
      <c r="H9" s="6">
        <v>9.4</v>
      </c>
      <c r="I9" s="6">
        <v>31.8</v>
      </c>
      <c r="J9" s="6">
        <v>5.7</v>
      </c>
      <c r="K9" s="6">
        <v>5.4</v>
      </c>
      <c r="L9" s="6">
        <v>12.1</v>
      </c>
      <c r="M9" s="6">
        <v>18.899999999999999</v>
      </c>
      <c r="N9" s="6">
        <v>14.7</v>
      </c>
      <c r="O9" s="6">
        <v>8.1</v>
      </c>
      <c r="P9" s="70">
        <v>3</v>
      </c>
      <c r="Q9" s="236">
        <v>3.9</v>
      </c>
      <c r="R9" s="238"/>
      <c r="S9" s="6">
        <v>12.3</v>
      </c>
      <c r="T9" s="6">
        <v>26</v>
      </c>
      <c r="U9" s="6">
        <v>39.6</v>
      </c>
      <c r="V9" s="6">
        <v>18.2</v>
      </c>
      <c r="W9" s="6">
        <v>100</v>
      </c>
    </row>
    <row r="10" spans="1:23" ht="16.5" thickBot="1" x14ac:dyDescent="0.3">
      <c r="B10" s="7" t="s">
        <v>25</v>
      </c>
      <c r="C10" s="8">
        <v>31.9</v>
      </c>
      <c r="D10" s="8">
        <v>6.6</v>
      </c>
      <c r="E10" s="8">
        <v>9.6</v>
      </c>
      <c r="F10" s="8">
        <v>25.1</v>
      </c>
      <c r="G10" s="8">
        <v>12.8</v>
      </c>
      <c r="H10" s="8">
        <v>14.1</v>
      </c>
      <c r="I10" s="8">
        <v>35.1</v>
      </c>
      <c r="J10" s="8">
        <v>9</v>
      </c>
      <c r="K10" s="8">
        <v>5.8</v>
      </c>
      <c r="L10" s="8">
        <v>11.6</v>
      </c>
      <c r="M10" s="8">
        <v>8.1</v>
      </c>
      <c r="N10" s="8">
        <v>13.7</v>
      </c>
      <c r="O10" s="8">
        <v>8.4</v>
      </c>
      <c r="P10" s="71">
        <v>7.9</v>
      </c>
      <c r="Q10" s="239">
        <v>6</v>
      </c>
      <c r="R10" s="241"/>
      <c r="S10" s="8">
        <v>25.3</v>
      </c>
      <c r="T10" s="8">
        <v>34.9</v>
      </c>
      <c r="U10" s="8">
        <v>22.9</v>
      </c>
      <c r="V10" s="8">
        <v>10.8</v>
      </c>
      <c r="W10" s="8">
        <v>100</v>
      </c>
    </row>
    <row r="11" spans="1:23" ht="16.5" thickBot="1" x14ac:dyDescent="0.3">
      <c r="B11" s="5" t="s">
        <v>26</v>
      </c>
      <c r="C11" s="6">
        <v>26.9</v>
      </c>
      <c r="D11" s="6">
        <v>6.1</v>
      </c>
      <c r="E11" s="6">
        <v>11.8</v>
      </c>
      <c r="F11" s="6">
        <v>33.700000000000003</v>
      </c>
      <c r="G11" s="6">
        <v>12.6</v>
      </c>
      <c r="H11" s="6">
        <v>8.9</v>
      </c>
      <c r="I11" s="6">
        <v>30.6</v>
      </c>
      <c r="J11" s="6">
        <v>11.8</v>
      </c>
      <c r="K11" s="6">
        <v>11.2</v>
      </c>
      <c r="L11" s="6">
        <v>20.2</v>
      </c>
      <c r="M11" s="6">
        <v>12.2</v>
      </c>
      <c r="N11" s="6">
        <v>8.9</v>
      </c>
      <c r="O11" s="6">
        <v>2.5</v>
      </c>
      <c r="P11" s="70">
        <v>2.2999999999999998</v>
      </c>
      <c r="Q11" s="236">
        <v>15.7</v>
      </c>
      <c r="R11" s="238"/>
      <c r="S11" s="6">
        <v>15.7</v>
      </c>
      <c r="T11" s="6">
        <v>21.4</v>
      </c>
      <c r="U11" s="6">
        <v>35.700000000000003</v>
      </c>
      <c r="V11" s="6">
        <v>11.4</v>
      </c>
      <c r="W11" s="6">
        <v>100</v>
      </c>
    </row>
    <row r="12" spans="1:23" ht="16.5" thickBot="1" x14ac:dyDescent="0.3">
      <c r="B12" s="7" t="s">
        <v>27</v>
      </c>
      <c r="C12" s="8">
        <v>29.4</v>
      </c>
      <c r="D12" s="8">
        <v>14</v>
      </c>
      <c r="E12" s="8">
        <v>18</v>
      </c>
      <c r="F12" s="8">
        <v>15.1</v>
      </c>
      <c r="G12" s="8">
        <v>9.8000000000000007</v>
      </c>
      <c r="H12" s="8">
        <v>13.7</v>
      </c>
      <c r="I12" s="8">
        <v>26.3</v>
      </c>
      <c r="J12" s="8">
        <v>8.6</v>
      </c>
      <c r="K12" s="8">
        <v>7.7</v>
      </c>
      <c r="L12" s="8">
        <v>12.3</v>
      </c>
      <c r="M12" s="8">
        <v>13.1</v>
      </c>
      <c r="N12" s="8">
        <v>11.6</v>
      </c>
      <c r="O12" s="8">
        <v>10</v>
      </c>
      <c r="P12" s="71">
        <v>10</v>
      </c>
      <c r="Q12" s="239">
        <v>0</v>
      </c>
      <c r="R12" s="241"/>
      <c r="S12" s="8">
        <v>5.2</v>
      </c>
      <c r="T12" s="8">
        <v>37.1</v>
      </c>
      <c r="U12" s="8">
        <v>52.6</v>
      </c>
      <c r="V12" s="8">
        <v>5.2</v>
      </c>
      <c r="W12" s="8">
        <v>100</v>
      </c>
    </row>
    <row r="13" spans="1:23" ht="16.5" thickBot="1" x14ac:dyDescent="0.3">
      <c r="B13" s="5" t="s">
        <v>28</v>
      </c>
      <c r="C13" s="6">
        <v>36.700000000000003</v>
      </c>
      <c r="D13" s="6">
        <v>8.6999999999999993</v>
      </c>
      <c r="E13" s="6">
        <v>12.5</v>
      </c>
      <c r="F13" s="6">
        <v>22</v>
      </c>
      <c r="G13" s="6">
        <v>14.2</v>
      </c>
      <c r="H13" s="6">
        <v>6</v>
      </c>
      <c r="I13" s="6">
        <v>32.799999999999997</v>
      </c>
      <c r="J13" s="6">
        <v>6.6</v>
      </c>
      <c r="K13" s="6">
        <v>6.7</v>
      </c>
      <c r="L13" s="6">
        <v>23.6</v>
      </c>
      <c r="M13" s="6">
        <v>19</v>
      </c>
      <c r="N13" s="6">
        <v>6.2</v>
      </c>
      <c r="O13" s="6">
        <v>2.1</v>
      </c>
      <c r="P13" s="70">
        <v>2.5</v>
      </c>
      <c r="Q13" s="236">
        <v>16</v>
      </c>
      <c r="R13" s="238"/>
      <c r="S13" s="6">
        <v>16</v>
      </c>
      <c r="T13" s="6">
        <v>26</v>
      </c>
      <c r="U13" s="6">
        <v>40</v>
      </c>
      <c r="V13" s="6">
        <v>2</v>
      </c>
      <c r="W13" s="6">
        <v>100</v>
      </c>
    </row>
    <row r="14" spans="1:23" ht="16.5" thickBot="1" x14ac:dyDescent="0.3">
      <c r="B14" s="7" t="s">
        <v>29</v>
      </c>
      <c r="C14" s="8">
        <v>39.6</v>
      </c>
      <c r="D14" s="8">
        <v>11.1</v>
      </c>
      <c r="E14" s="8">
        <v>14.5</v>
      </c>
      <c r="F14" s="8">
        <v>21</v>
      </c>
      <c r="G14" s="8">
        <v>6.9</v>
      </c>
      <c r="H14" s="8">
        <v>6.9</v>
      </c>
      <c r="I14" s="8">
        <v>43.5</v>
      </c>
      <c r="J14" s="8">
        <v>7.9</v>
      </c>
      <c r="K14" s="8">
        <v>6.5</v>
      </c>
      <c r="L14" s="8">
        <v>25.2</v>
      </c>
      <c r="M14" s="8">
        <v>7.9</v>
      </c>
      <c r="N14" s="8">
        <v>4.4000000000000004</v>
      </c>
      <c r="O14" s="8">
        <v>1.2</v>
      </c>
      <c r="P14" s="71">
        <v>3</v>
      </c>
      <c r="Q14" s="239">
        <v>9.5</v>
      </c>
      <c r="R14" s="241"/>
      <c r="S14" s="8">
        <v>17.899999999999999</v>
      </c>
      <c r="T14" s="8">
        <v>42.1</v>
      </c>
      <c r="U14" s="8">
        <v>27.4</v>
      </c>
      <c r="V14" s="8">
        <v>3.2</v>
      </c>
      <c r="W14" s="8">
        <v>100</v>
      </c>
    </row>
    <row r="15" spans="1:23" ht="16.5" thickBot="1" x14ac:dyDescent="0.3">
      <c r="B15" s="5" t="s">
        <v>30</v>
      </c>
      <c r="C15" s="6">
        <v>28.9</v>
      </c>
      <c r="D15" s="6">
        <v>4.8</v>
      </c>
      <c r="E15" s="6">
        <v>8</v>
      </c>
      <c r="F15" s="6">
        <v>25.4</v>
      </c>
      <c r="G15" s="6">
        <v>26.8</v>
      </c>
      <c r="H15" s="6">
        <v>6.1</v>
      </c>
      <c r="I15" s="6">
        <v>31.7</v>
      </c>
      <c r="J15" s="6">
        <v>7.7</v>
      </c>
      <c r="K15" s="6">
        <v>3</v>
      </c>
      <c r="L15" s="6">
        <v>16.100000000000001</v>
      </c>
      <c r="M15" s="6">
        <v>24.6</v>
      </c>
      <c r="N15" s="6">
        <v>10.5</v>
      </c>
      <c r="O15" s="6">
        <v>3.4</v>
      </c>
      <c r="P15" s="70">
        <v>2.6</v>
      </c>
      <c r="Q15" s="236">
        <v>8.9</v>
      </c>
      <c r="R15" s="238"/>
      <c r="S15" s="6">
        <v>30.4</v>
      </c>
      <c r="T15" s="6">
        <v>35.700000000000003</v>
      </c>
      <c r="U15" s="6">
        <v>17.899999999999999</v>
      </c>
      <c r="V15" s="6">
        <v>7.1</v>
      </c>
      <c r="W15" s="6">
        <v>100</v>
      </c>
    </row>
    <row r="16" spans="1:23" ht="16.5" thickBot="1" x14ac:dyDescent="0.3">
      <c r="B16" s="7" t="s">
        <v>31</v>
      </c>
      <c r="C16" s="8">
        <v>37.299999999999997</v>
      </c>
      <c r="D16" s="8">
        <v>15.4</v>
      </c>
      <c r="E16" s="8">
        <v>16.600000000000001</v>
      </c>
      <c r="F16" s="8">
        <v>14.3</v>
      </c>
      <c r="G16" s="8">
        <v>10.3</v>
      </c>
      <c r="H16" s="8">
        <v>6.1</v>
      </c>
      <c r="I16" s="8">
        <v>34.5</v>
      </c>
      <c r="J16" s="8">
        <v>5.5</v>
      </c>
      <c r="K16" s="8">
        <v>6.8</v>
      </c>
      <c r="L16" s="8">
        <v>13.9</v>
      </c>
      <c r="M16" s="8">
        <v>17.3</v>
      </c>
      <c r="N16" s="8">
        <v>11.6</v>
      </c>
      <c r="O16" s="8">
        <v>4.7</v>
      </c>
      <c r="P16" s="71">
        <v>5.5</v>
      </c>
      <c r="Q16" s="239">
        <v>3.7</v>
      </c>
      <c r="R16" s="241"/>
      <c r="S16" s="8">
        <v>44.4</v>
      </c>
      <c r="T16" s="8">
        <v>33.299999999999997</v>
      </c>
      <c r="U16" s="8">
        <v>18.5</v>
      </c>
      <c r="V16" s="8">
        <v>0</v>
      </c>
      <c r="W16" s="8">
        <v>100</v>
      </c>
    </row>
    <row r="17" spans="2:23" ht="16.5" thickBot="1" x14ac:dyDescent="0.3">
      <c r="B17" s="5" t="s">
        <v>32</v>
      </c>
      <c r="C17" s="6">
        <v>42.1</v>
      </c>
      <c r="D17" s="6">
        <v>24.9</v>
      </c>
      <c r="E17" s="6">
        <v>15.6</v>
      </c>
      <c r="F17" s="6">
        <v>8.1</v>
      </c>
      <c r="G17" s="6">
        <v>3</v>
      </c>
      <c r="H17" s="6">
        <v>6.3</v>
      </c>
      <c r="I17" s="6">
        <v>35.299999999999997</v>
      </c>
      <c r="J17" s="6">
        <v>2.7</v>
      </c>
      <c r="K17" s="6">
        <v>2.7</v>
      </c>
      <c r="L17" s="6">
        <v>11.3</v>
      </c>
      <c r="M17" s="6">
        <v>15</v>
      </c>
      <c r="N17" s="6">
        <v>14.9</v>
      </c>
      <c r="O17" s="6">
        <v>8.9</v>
      </c>
      <c r="P17" s="70">
        <v>8.6999999999999993</v>
      </c>
      <c r="Q17" s="236">
        <v>9.6</v>
      </c>
      <c r="R17" s="238"/>
      <c r="S17" s="6">
        <v>18.3</v>
      </c>
      <c r="T17" s="6">
        <v>54.8</v>
      </c>
      <c r="U17" s="6">
        <v>15.4</v>
      </c>
      <c r="V17" s="6">
        <v>1.9</v>
      </c>
      <c r="W17" s="6">
        <v>100</v>
      </c>
    </row>
    <row r="18" spans="2:23" ht="16.5" thickBot="1" x14ac:dyDescent="0.3">
      <c r="B18" s="7" t="s">
        <v>33</v>
      </c>
      <c r="C18" s="8">
        <v>57.9</v>
      </c>
      <c r="D18" s="8">
        <v>18.3</v>
      </c>
      <c r="E18" s="8">
        <v>9.1</v>
      </c>
      <c r="F18" s="8">
        <v>5.5</v>
      </c>
      <c r="G18" s="8">
        <v>4.3</v>
      </c>
      <c r="H18" s="8">
        <v>5</v>
      </c>
      <c r="I18" s="8">
        <v>12.8</v>
      </c>
      <c r="J18" s="8">
        <v>4.9000000000000004</v>
      </c>
      <c r="K18" s="8">
        <v>2.7</v>
      </c>
      <c r="L18" s="8">
        <v>9.9</v>
      </c>
      <c r="M18" s="8">
        <v>15.7</v>
      </c>
      <c r="N18" s="8">
        <v>17.3</v>
      </c>
      <c r="O18" s="8">
        <v>17.3</v>
      </c>
      <c r="P18" s="71">
        <v>19</v>
      </c>
      <c r="Q18" s="239">
        <v>10</v>
      </c>
      <c r="R18" s="241"/>
      <c r="S18" s="8">
        <v>16.7</v>
      </c>
      <c r="T18" s="8">
        <v>23.3</v>
      </c>
      <c r="U18" s="8">
        <v>46.7</v>
      </c>
      <c r="V18" s="8">
        <v>3.3</v>
      </c>
      <c r="W18" s="8">
        <v>100</v>
      </c>
    </row>
    <row r="19" spans="2:23" ht="16.5" thickBot="1" x14ac:dyDescent="0.3">
      <c r="B19" s="5" t="s">
        <v>34</v>
      </c>
      <c r="C19" s="6">
        <v>28.1</v>
      </c>
      <c r="D19" s="6">
        <v>24.4</v>
      </c>
      <c r="E19" s="6">
        <v>21.8</v>
      </c>
      <c r="F19" s="6">
        <v>8.5</v>
      </c>
      <c r="G19" s="6">
        <v>5.6</v>
      </c>
      <c r="H19" s="6">
        <v>11.7</v>
      </c>
      <c r="I19" s="6">
        <v>15.1</v>
      </c>
      <c r="J19" s="6">
        <v>6.5</v>
      </c>
      <c r="K19" s="6">
        <v>5.4</v>
      </c>
      <c r="L19" s="6">
        <v>12.8</v>
      </c>
      <c r="M19" s="6">
        <v>15.4</v>
      </c>
      <c r="N19" s="6">
        <v>25.4</v>
      </c>
      <c r="O19" s="6">
        <v>11.9</v>
      </c>
      <c r="P19" s="70">
        <v>7.2</v>
      </c>
      <c r="Q19" s="236">
        <v>3.7</v>
      </c>
      <c r="R19" s="238"/>
      <c r="S19" s="6">
        <v>24.4</v>
      </c>
      <c r="T19" s="6">
        <v>40.200000000000003</v>
      </c>
      <c r="U19" s="6">
        <v>29.3</v>
      </c>
      <c r="V19" s="6">
        <v>2.4</v>
      </c>
      <c r="W19" s="6">
        <v>100</v>
      </c>
    </row>
    <row r="20" spans="2:23" ht="16.5" thickBot="1" x14ac:dyDescent="0.3">
      <c r="B20" s="7" t="s">
        <v>35</v>
      </c>
      <c r="C20" s="8">
        <v>34.200000000000003</v>
      </c>
      <c r="D20" s="8">
        <v>25.7</v>
      </c>
      <c r="E20" s="8">
        <v>12.4</v>
      </c>
      <c r="F20" s="8">
        <v>12.3</v>
      </c>
      <c r="G20" s="8">
        <v>4.5</v>
      </c>
      <c r="H20" s="8">
        <v>11</v>
      </c>
      <c r="I20" s="8">
        <v>34.9</v>
      </c>
      <c r="J20" s="8">
        <v>2.2999999999999998</v>
      </c>
      <c r="K20" s="8">
        <v>3.1</v>
      </c>
      <c r="L20" s="8">
        <v>11.8</v>
      </c>
      <c r="M20" s="8">
        <v>17.600000000000001</v>
      </c>
      <c r="N20" s="8">
        <v>14.4</v>
      </c>
      <c r="O20" s="8">
        <v>4.5999999999999996</v>
      </c>
      <c r="P20" s="71">
        <v>10.9</v>
      </c>
      <c r="Q20" s="239">
        <v>0</v>
      </c>
      <c r="R20" s="241"/>
      <c r="S20" s="8">
        <v>16.399999999999999</v>
      </c>
      <c r="T20" s="8">
        <v>41.8</v>
      </c>
      <c r="U20" s="8">
        <v>38.200000000000003</v>
      </c>
      <c r="V20" s="8">
        <v>3.6</v>
      </c>
      <c r="W20" s="8">
        <v>100</v>
      </c>
    </row>
    <row r="21" spans="2:23" ht="16.5" thickBot="1" x14ac:dyDescent="0.3">
      <c r="B21" s="5" t="s">
        <v>36</v>
      </c>
      <c r="C21" s="6">
        <v>25.5</v>
      </c>
      <c r="D21" s="6">
        <v>16.5</v>
      </c>
      <c r="E21" s="6">
        <v>21.8</v>
      </c>
      <c r="F21" s="6">
        <v>22.4</v>
      </c>
      <c r="G21" s="6">
        <v>9</v>
      </c>
      <c r="H21" s="6">
        <v>4.8</v>
      </c>
      <c r="I21" s="6">
        <v>53.1</v>
      </c>
      <c r="J21" s="6">
        <v>0.7</v>
      </c>
      <c r="K21" s="6">
        <v>0.9</v>
      </c>
      <c r="L21" s="6">
        <v>7.8</v>
      </c>
      <c r="M21" s="6">
        <v>17.100000000000001</v>
      </c>
      <c r="N21" s="6">
        <v>12.7</v>
      </c>
      <c r="O21" s="6">
        <v>4.8</v>
      </c>
      <c r="P21" s="70">
        <v>2.6</v>
      </c>
      <c r="Q21" s="236">
        <v>0</v>
      </c>
      <c r="R21" s="238"/>
      <c r="S21" s="6">
        <v>15.2</v>
      </c>
      <c r="T21" s="6">
        <v>15.2</v>
      </c>
      <c r="U21" s="6">
        <v>33.299999999999997</v>
      </c>
      <c r="V21" s="6">
        <v>36.4</v>
      </c>
      <c r="W21" s="6">
        <v>100</v>
      </c>
    </row>
    <row r="22" spans="2:23" ht="16.5" thickBot="1" x14ac:dyDescent="0.3">
      <c r="B22" s="7" t="s">
        <v>37</v>
      </c>
      <c r="C22" s="8">
        <v>25.5</v>
      </c>
      <c r="D22" s="8">
        <v>22.4</v>
      </c>
      <c r="E22" s="8">
        <v>20.9</v>
      </c>
      <c r="F22" s="8">
        <v>18.2</v>
      </c>
      <c r="G22" s="8">
        <v>8.1</v>
      </c>
      <c r="H22" s="8">
        <v>4.9000000000000004</v>
      </c>
      <c r="I22" s="8">
        <v>44.7</v>
      </c>
      <c r="J22" s="8">
        <v>1.8</v>
      </c>
      <c r="K22" s="8">
        <v>2.7</v>
      </c>
      <c r="L22" s="8">
        <v>14</v>
      </c>
      <c r="M22" s="8">
        <v>18.3</v>
      </c>
      <c r="N22" s="8">
        <v>10.3</v>
      </c>
      <c r="O22" s="8">
        <v>4.0999999999999996</v>
      </c>
      <c r="P22" s="71">
        <v>3.8</v>
      </c>
      <c r="Q22" s="239">
        <v>0</v>
      </c>
      <c r="R22" s="241"/>
      <c r="S22" s="8">
        <v>25</v>
      </c>
      <c r="T22" s="8">
        <v>50</v>
      </c>
      <c r="U22" s="8">
        <v>25</v>
      </c>
      <c r="V22" s="8">
        <v>0</v>
      </c>
      <c r="W22" s="8">
        <v>100</v>
      </c>
    </row>
    <row r="23" spans="2:23" ht="16.5" thickBot="1" x14ac:dyDescent="0.3">
      <c r="B23" s="5" t="s">
        <v>38</v>
      </c>
      <c r="C23" s="6">
        <v>32.1</v>
      </c>
      <c r="D23" s="6">
        <v>36.799999999999997</v>
      </c>
      <c r="E23" s="6">
        <v>17.7</v>
      </c>
      <c r="F23" s="6">
        <v>7.1</v>
      </c>
      <c r="G23" s="6">
        <v>2.2000000000000002</v>
      </c>
      <c r="H23" s="6">
        <v>4.2</v>
      </c>
      <c r="I23" s="6">
        <v>33.700000000000003</v>
      </c>
      <c r="J23" s="6">
        <v>7.2</v>
      </c>
      <c r="K23" s="6">
        <v>5.5</v>
      </c>
      <c r="L23" s="6">
        <v>5.3</v>
      </c>
      <c r="M23" s="6">
        <v>14.2</v>
      </c>
      <c r="N23" s="6">
        <v>17.899999999999999</v>
      </c>
      <c r="O23" s="6">
        <v>8.6999999999999993</v>
      </c>
      <c r="P23" s="70">
        <v>7.1</v>
      </c>
      <c r="Q23" s="236">
        <v>6.3</v>
      </c>
      <c r="R23" s="238"/>
      <c r="S23" s="6">
        <v>34.4</v>
      </c>
      <c r="T23" s="6">
        <v>28.1</v>
      </c>
      <c r="U23" s="6">
        <v>25</v>
      </c>
      <c r="V23" s="6">
        <v>6.3</v>
      </c>
      <c r="W23" s="6">
        <v>100</v>
      </c>
    </row>
    <row r="24" spans="2:23" ht="16.5" thickBot="1" x14ac:dyDescent="0.3">
      <c r="B24" s="7" t="s">
        <v>39</v>
      </c>
      <c r="C24" s="8">
        <v>39.200000000000003</v>
      </c>
      <c r="D24" s="8">
        <v>28.5</v>
      </c>
      <c r="E24" s="8">
        <v>15.7</v>
      </c>
      <c r="F24" s="8">
        <v>8.3000000000000007</v>
      </c>
      <c r="G24" s="8">
        <v>3.5</v>
      </c>
      <c r="H24" s="8">
        <v>4.9000000000000004</v>
      </c>
      <c r="I24" s="8">
        <v>43.6</v>
      </c>
      <c r="J24" s="8">
        <v>3.3</v>
      </c>
      <c r="K24" s="8">
        <v>2.1</v>
      </c>
      <c r="L24" s="8">
        <v>3</v>
      </c>
      <c r="M24" s="8">
        <v>9.1</v>
      </c>
      <c r="N24" s="8">
        <v>21.8</v>
      </c>
      <c r="O24" s="8">
        <v>7.1</v>
      </c>
      <c r="P24" s="71">
        <v>9.8000000000000007</v>
      </c>
      <c r="Q24" s="239">
        <v>7</v>
      </c>
      <c r="R24" s="241"/>
      <c r="S24" s="8">
        <v>37.200000000000003</v>
      </c>
      <c r="T24" s="8">
        <v>37.200000000000003</v>
      </c>
      <c r="U24" s="8">
        <v>16.3</v>
      </c>
      <c r="V24" s="8">
        <v>2.2999999999999998</v>
      </c>
      <c r="W24" s="8">
        <v>100</v>
      </c>
    </row>
    <row r="25" spans="2:23" ht="16.5" thickBot="1" x14ac:dyDescent="0.3">
      <c r="B25" s="5" t="s">
        <v>40</v>
      </c>
      <c r="C25" s="6">
        <v>37.700000000000003</v>
      </c>
      <c r="D25" s="6">
        <v>29.4</v>
      </c>
      <c r="E25" s="6">
        <v>13.5</v>
      </c>
      <c r="F25" s="6">
        <v>7.2</v>
      </c>
      <c r="G25" s="6">
        <v>3.6</v>
      </c>
      <c r="H25" s="6">
        <v>8.6999999999999993</v>
      </c>
      <c r="I25" s="6">
        <v>14.2</v>
      </c>
      <c r="J25" s="6">
        <v>5.3</v>
      </c>
      <c r="K25" s="6">
        <v>3</v>
      </c>
      <c r="L25" s="6">
        <v>6.1</v>
      </c>
      <c r="M25" s="6">
        <v>6.8</v>
      </c>
      <c r="N25" s="6">
        <v>27.8</v>
      </c>
      <c r="O25" s="6">
        <v>22.7</v>
      </c>
      <c r="P25" s="70">
        <v>13.7</v>
      </c>
      <c r="Q25" s="236">
        <v>0.8</v>
      </c>
      <c r="R25" s="238"/>
      <c r="S25" s="6">
        <v>12.9</v>
      </c>
      <c r="T25" s="6">
        <v>40.299999999999997</v>
      </c>
      <c r="U25" s="6">
        <v>43.6</v>
      </c>
      <c r="V25" s="6">
        <v>2.4</v>
      </c>
      <c r="W25" s="6">
        <v>100</v>
      </c>
    </row>
    <row r="26" spans="2:23" ht="16.5" thickBot="1" x14ac:dyDescent="0.3">
      <c r="B26" s="7" t="s">
        <v>41</v>
      </c>
      <c r="C26" s="8">
        <v>23.9</v>
      </c>
      <c r="D26" s="8">
        <v>39.700000000000003</v>
      </c>
      <c r="E26" s="8">
        <v>10.199999999999999</v>
      </c>
      <c r="F26" s="8">
        <v>7.9</v>
      </c>
      <c r="G26" s="8">
        <v>4.5</v>
      </c>
      <c r="H26" s="8">
        <v>13.9</v>
      </c>
      <c r="I26" s="8">
        <v>13.5</v>
      </c>
      <c r="J26" s="8">
        <v>12.9</v>
      </c>
      <c r="K26" s="8">
        <v>5</v>
      </c>
      <c r="L26" s="8">
        <v>12.5</v>
      </c>
      <c r="M26" s="8">
        <v>9.3000000000000007</v>
      </c>
      <c r="N26" s="8">
        <v>22.1</v>
      </c>
      <c r="O26" s="8">
        <v>14.7</v>
      </c>
      <c r="P26" s="71">
        <v>9.5</v>
      </c>
      <c r="Q26" s="239">
        <v>0</v>
      </c>
      <c r="R26" s="241"/>
      <c r="S26" s="8">
        <v>28.9</v>
      </c>
      <c r="T26" s="8">
        <v>51.9</v>
      </c>
      <c r="U26" s="8">
        <v>19.2</v>
      </c>
      <c r="V26" s="8">
        <v>0</v>
      </c>
      <c r="W26" s="8">
        <v>100</v>
      </c>
    </row>
    <row r="27" spans="2:23" ht="16.5" thickBot="1" x14ac:dyDescent="0.3">
      <c r="B27" s="5" t="s">
        <v>42</v>
      </c>
      <c r="C27" s="6">
        <v>23.6</v>
      </c>
      <c r="D27" s="6">
        <v>32.700000000000003</v>
      </c>
      <c r="E27" s="6">
        <v>18.399999999999999</v>
      </c>
      <c r="F27" s="6">
        <v>13.6</v>
      </c>
      <c r="G27" s="6">
        <v>3.7</v>
      </c>
      <c r="H27" s="6">
        <v>8.1</v>
      </c>
      <c r="I27" s="6">
        <v>20.3</v>
      </c>
      <c r="J27" s="6">
        <v>11.2</v>
      </c>
      <c r="K27" s="6">
        <v>6.4</v>
      </c>
      <c r="L27" s="6">
        <v>11.2</v>
      </c>
      <c r="M27" s="6">
        <v>9.8000000000000007</v>
      </c>
      <c r="N27" s="6">
        <v>26.8</v>
      </c>
      <c r="O27" s="6">
        <v>6.5</v>
      </c>
      <c r="P27" s="70">
        <v>7.5</v>
      </c>
      <c r="Q27" s="236">
        <v>8.1</v>
      </c>
      <c r="R27" s="238"/>
      <c r="S27" s="6">
        <v>66.099999999999994</v>
      </c>
      <c r="T27" s="6">
        <v>22.6</v>
      </c>
      <c r="U27" s="6">
        <v>3.2</v>
      </c>
      <c r="V27" s="6">
        <v>0</v>
      </c>
      <c r="W27" s="6">
        <v>100</v>
      </c>
    </row>
    <row r="28" spans="2:23" ht="16.5" thickBot="1" x14ac:dyDescent="0.3">
      <c r="B28" s="7" t="s">
        <v>43</v>
      </c>
      <c r="C28" s="8">
        <v>39.4</v>
      </c>
      <c r="D28" s="8">
        <v>6.8</v>
      </c>
      <c r="E28" s="8">
        <v>13.9</v>
      </c>
      <c r="F28" s="8">
        <v>31.1</v>
      </c>
      <c r="G28" s="8">
        <v>6.4</v>
      </c>
      <c r="H28" s="8">
        <v>2.4</v>
      </c>
      <c r="I28" s="8">
        <v>42.1</v>
      </c>
      <c r="J28" s="8">
        <v>5.2</v>
      </c>
      <c r="K28" s="8">
        <v>6.6</v>
      </c>
      <c r="L28" s="8">
        <v>10.6</v>
      </c>
      <c r="M28" s="8">
        <v>14.3</v>
      </c>
      <c r="N28" s="8">
        <v>15.2</v>
      </c>
      <c r="O28" s="8">
        <v>3.4</v>
      </c>
      <c r="P28" s="71">
        <v>2.2000000000000002</v>
      </c>
      <c r="Q28" s="239">
        <v>6.7</v>
      </c>
      <c r="R28" s="241"/>
      <c r="S28" s="8">
        <v>20</v>
      </c>
      <c r="T28" s="8">
        <v>20</v>
      </c>
      <c r="U28" s="8">
        <v>50</v>
      </c>
      <c r="V28" s="8">
        <v>3.3</v>
      </c>
      <c r="W28" s="8">
        <v>100</v>
      </c>
    </row>
    <row r="29" spans="2:23" ht="16.5" thickBot="1" x14ac:dyDescent="0.3">
      <c r="B29" s="5" t="s">
        <v>44</v>
      </c>
      <c r="C29" s="6">
        <v>21.5</v>
      </c>
      <c r="D29" s="6">
        <v>33.299999999999997</v>
      </c>
      <c r="E29" s="6">
        <v>26.8</v>
      </c>
      <c r="F29" s="6">
        <v>13.3</v>
      </c>
      <c r="G29" s="6">
        <v>2.5</v>
      </c>
      <c r="H29" s="6">
        <v>2.7</v>
      </c>
      <c r="I29" s="6">
        <v>16.899999999999999</v>
      </c>
      <c r="J29" s="6">
        <v>1.8</v>
      </c>
      <c r="K29" s="6">
        <v>2.5</v>
      </c>
      <c r="L29" s="6">
        <v>8.1</v>
      </c>
      <c r="M29" s="6">
        <v>28.3</v>
      </c>
      <c r="N29" s="6">
        <v>34.1</v>
      </c>
      <c r="O29" s="6">
        <v>5.9</v>
      </c>
      <c r="P29" s="70">
        <v>2.1</v>
      </c>
      <c r="Q29" s="236">
        <v>0</v>
      </c>
      <c r="R29" s="238"/>
      <c r="S29" s="6">
        <v>13.3</v>
      </c>
      <c r="T29" s="6">
        <v>73.3</v>
      </c>
      <c r="U29" s="6">
        <v>13.3</v>
      </c>
      <c r="V29" s="6">
        <v>0</v>
      </c>
      <c r="W29" s="6">
        <v>100</v>
      </c>
    </row>
    <row r="30" spans="2:23" ht="16.5" thickBot="1" x14ac:dyDescent="0.3">
      <c r="B30" s="7" t="s">
        <v>45</v>
      </c>
      <c r="C30" s="8">
        <v>27.1</v>
      </c>
      <c r="D30" s="8">
        <v>12.9</v>
      </c>
      <c r="E30" s="8">
        <v>23.3</v>
      </c>
      <c r="F30" s="8">
        <v>25.3</v>
      </c>
      <c r="G30" s="8">
        <v>7.6</v>
      </c>
      <c r="H30" s="8">
        <v>3.8</v>
      </c>
      <c r="I30" s="8">
        <v>32.1</v>
      </c>
      <c r="J30" s="8">
        <v>3.3</v>
      </c>
      <c r="K30" s="8">
        <v>2.6</v>
      </c>
      <c r="L30" s="8">
        <v>11.1</v>
      </c>
      <c r="M30" s="8">
        <v>17.399999999999999</v>
      </c>
      <c r="N30" s="8">
        <v>22.6</v>
      </c>
      <c r="O30" s="8">
        <v>8.1999999999999993</v>
      </c>
      <c r="P30" s="71">
        <v>2.2999999999999998</v>
      </c>
      <c r="Q30" s="239">
        <v>5.0999999999999996</v>
      </c>
      <c r="R30" s="241"/>
      <c r="S30" s="8">
        <v>37.299999999999997</v>
      </c>
      <c r="T30" s="8">
        <v>28.8</v>
      </c>
      <c r="U30" s="8">
        <v>27.1</v>
      </c>
      <c r="V30" s="8">
        <v>1.7</v>
      </c>
      <c r="W30" s="8">
        <v>100</v>
      </c>
    </row>
    <row r="31" spans="2:23" ht="16.5" thickBot="1" x14ac:dyDescent="0.3">
      <c r="B31" s="5" t="s">
        <v>46</v>
      </c>
      <c r="C31" s="6">
        <v>31.9</v>
      </c>
      <c r="D31" s="6">
        <v>8.1</v>
      </c>
      <c r="E31" s="6">
        <v>20.399999999999999</v>
      </c>
      <c r="F31" s="6">
        <v>30.9</v>
      </c>
      <c r="G31" s="6">
        <v>5.7</v>
      </c>
      <c r="H31" s="6">
        <v>3</v>
      </c>
      <c r="I31" s="6">
        <v>24.4</v>
      </c>
      <c r="J31" s="6">
        <v>9.3000000000000007</v>
      </c>
      <c r="K31" s="6">
        <v>4.5</v>
      </c>
      <c r="L31" s="6">
        <v>7</v>
      </c>
      <c r="M31" s="6">
        <v>8</v>
      </c>
      <c r="N31" s="6">
        <v>33.1</v>
      </c>
      <c r="O31" s="6">
        <v>10.4</v>
      </c>
      <c r="P31" s="70">
        <v>2.8</v>
      </c>
      <c r="Q31" s="236">
        <v>9.1</v>
      </c>
      <c r="R31" s="238"/>
      <c r="S31" s="6">
        <v>18.2</v>
      </c>
      <c r="T31" s="6">
        <v>63.6</v>
      </c>
      <c r="U31" s="6">
        <v>9.1</v>
      </c>
      <c r="V31" s="6">
        <v>0</v>
      </c>
      <c r="W31" s="6">
        <v>100</v>
      </c>
    </row>
    <row r="32" spans="2:23" ht="16.5" thickBot="1" x14ac:dyDescent="0.3">
      <c r="B32" s="7" t="s">
        <v>47</v>
      </c>
      <c r="C32" s="8">
        <v>35.799999999999997</v>
      </c>
      <c r="D32" s="8">
        <v>2.7</v>
      </c>
      <c r="E32" s="8">
        <v>7.9</v>
      </c>
      <c r="F32" s="8">
        <v>26.1</v>
      </c>
      <c r="G32" s="8">
        <v>19.399999999999999</v>
      </c>
      <c r="H32" s="8">
        <v>8.1</v>
      </c>
      <c r="I32" s="8">
        <v>38.799999999999997</v>
      </c>
      <c r="J32" s="8">
        <v>10.1</v>
      </c>
      <c r="K32" s="8">
        <v>4.5</v>
      </c>
      <c r="L32" s="8">
        <v>10.5</v>
      </c>
      <c r="M32" s="8">
        <v>17.3</v>
      </c>
      <c r="N32" s="8">
        <v>15.4</v>
      </c>
      <c r="O32" s="8">
        <v>2.4</v>
      </c>
      <c r="P32" s="71">
        <v>0.8</v>
      </c>
      <c r="Q32" s="239">
        <v>9.1</v>
      </c>
      <c r="R32" s="241"/>
      <c r="S32" s="8">
        <v>31.8</v>
      </c>
      <c r="T32" s="8">
        <v>31.8</v>
      </c>
      <c r="U32" s="8">
        <v>27.3</v>
      </c>
      <c r="V32" s="8">
        <v>0</v>
      </c>
      <c r="W32" s="8">
        <v>100</v>
      </c>
    </row>
    <row r="33" spans="2:23" ht="16.5" thickBot="1" x14ac:dyDescent="0.3">
      <c r="B33" s="5" t="s">
        <v>48</v>
      </c>
      <c r="C33" s="6">
        <v>37.799999999999997</v>
      </c>
      <c r="D33" s="6">
        <v>9</v>
      </c>
      <c r="E33" s="6">
        <v>11.4</v>
      </c>
      <c r="F33" s="6">
        <v>25.6</v>
      </c>
      <c r="G33" s="6">
        <v>12.2</v>
      </c>
      <c r="H33" s="6">
        <v>4</v>
      </c>
      <c r="I33" s="6">
        <v>42.3</v>
      </c>
      <c r="J33" s="6">
        <v>4.7</v>
      </c>
      <c r="K33" s="6">
        <v>1.3</v>
      </c>
      <c r="L33" s="6">
        <v>6.1</v>
      </c>
      <c r="M33" s="6">
        <v>14.7</v>
      </c>
      <c r="N33" s="6">
        <v>22.5</v>
      </c>
      <c r="O33" s="6">
        <v>6.2</v>
      </c>
      <c r="P33" s="70">
        <v>1.7</v>
      </c>
      <c r="Q33" s="236" t="s">
        <v>77</v>
      </c>
      <c r="R33" s="238"/>
      <c r="S33" s="6" t="s">
        <v>77</v>
      </c>
      <c r="T33" s="6" t="s">
        <v>77</v>
      </c>
      <c r="U33" s="6" t="s">
        <v>77</v>
      </c>
      <c r="V33" s="6" t="s">
        <v>77</v>
      </c>
      <c r="W33" s="6" t="s">
        <v>77</v>
      </c>
    </row>
    <row r="34" spans="2:23" ht="16.5" thickBot="1" x14ac:dyDescent="0.3">
      <c r="B34" s="7" t="s">
        <v>49</v>
      </c>
      <c r="C34" s="8">
        <v>39.6</v>
      </c>
      <c r="D34" s="8">
        <v>7.1</v>
      </c>
      <c r="E34" s="8">
        <v>9.3000000000000007</v>
      </c>
      <c r="F34" s="8">
        <v>24.1</v>
      </c>
      <c r="G34" s="8">
        <v>11.7</v>
      </c>
      <c r="H34" s="8">
        <v>8.1999999999999993</v>
      </c>
      <c r="I34" s="8">
        <v>27.2</v>
      </c>
      <c r="J34" s="8">
        <v>5.6</v>
      </c>
      <c r="K34" s="8">
        <v>4.3</v>
      </c>
      <c r="L34" s="8">
        <v>7.3</v>
      </c>
      <c r="M34" s="8">
        <v>11.6</v>
      </c>
      <c r="N34" s="8">
        <v>25.3</v>
      </c>
      <c r="O34" s="8">
        <v>15.4</v>
      </c>
      <c r="P34" s="71">
        <v>2.9</v>
      </c>
      <c r="Q34" s="239">
        <v>0</v>
      </c>
      <c r="R34" s="241"/>
      <c r="S34" s="8">
        <v>7.3</v>
      </c>
      <c r="T34" s="8">
        <v>42.7</v>
      </c>
      <c r="U34" s="8">
        <v>40.9</v>
      </c>
      <c r="V34" s="8">
        <v>9.1</v>
      </c>
      <c r="W34" s="8">
        <v>100</v>
      </c>
    </row>
    <row r="35" spans="2:23" ht="16.5" thickBot="1" x14ac:dyDescent="0.3">
      <c r="B35" s="5" t="s">
        <v>78</v>
      </c>
      <c r="C35" s="15">
        <v>31.7</v>
      </c>
      <c r="D35" s="15">
        <v>16.600000000000001</v>
      </c>
      <c r="E35" s="15">
        <v>15.8</v>
      </c>
      <c r="F35" s="15">
        <v>20.8</v>
      </c>
      <c r="G35" s="15">
        <v>8.5</v>
      </c>
      <c r="H35" s="15">
        <v>6.7</v>
      </c>
      <c r="I35" s="15">
        <v>30.9</v>
      </c>
      <c r="J35" s="15">
        <v>6.6</v>
      </c>
      <c r="K35" s="15">
        <v>4.5999999999999996</v>
      </c>
      <c r="L35" s="15">
        <v>11.4</v>
      </c>
      <c r="M35" s="15">
        <v>15.4</v>
      </c>
      <c r="N35" s="15">
        <v>18.899999999999999</v>
      </c>
      <c r="O35" s="15">
        <v>7.2</v>
      </c>
      <c r="P35" s="72">
        <v>4.7</v>
      </c>
      <c r="Q35" s="253">
        <v>5.2</v>
      </c>
      <c r="R35" s="254"/>
      <c r="S35" s="15">
        <v>20.9</v>
      </c>
      <c r="T35" s="15">
        <v>36.1</v>
      </c>
      <c r="U35" s="15">
        <v>31.6</v>
      </c>
      <c r="V35" s="15">
        <v>6.2</v>
      </c>
      <c r="W35" s="15">
        <v>100</v>
      </c>
    </row>
    <row r="36" spans="2:23" x14ac:dyDescent="0.25">
      <c r="B36" s="20" t="s">
        <v>425</v>
      </c>
    </row>
  </sheetData>
  <mergeCells count="36">
    <mergeCell ref="Q35:R35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23:R23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11:R11"/>
    <mergeCell ref="B3:B4"/>
    <mergeCell ref="C3:H3"/>
    <mergeCell ref="I3:Q3"/>
    <mergeCell ref="R3:W3"/>
    <mergeCell ref="Q4:R4"/>
    <mergeCell ref="Q5:R5"/>
    <mergeCell ref="Q6:R6"/>
    <mergeCell ref="Q7:R7"/>
    <mergeCell ref="Q8:R8"/>
    <mergeCell ref="Q9:R9"/>
    <mergeCell ref="Q10:R10"/>
  </mergeCells>
  <hyperlinks>
    <hyperlink ref="A1" location="'List of Tables &amp; Figure'!A1" display="'List of Tables &amp; Figur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36"/>
  <sheetViews>
    <sheetView workbookViewId="0"/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540</v>
      </c>
      <c r="C2" s="116" t="s">
        <v>286</v>
      </c>
    </row>
    <row r="3" spans="1:20" ht="16.5" thickBot="1" x14ac:dyDescent="0.3">
      <c r="B3" s="226" t="s">
        <v>15</v>
      </c>
      <c r="C3" s="228" t="s">
        <v>287</v>
      </c>
      <c r="D3" s="228"/>
      <c r="E3" s="228"/>
      <c r="F3" s="228" t="s">
        <v>288</v>
      </c>
      <c r="G3" s="228"/>
      <c r="H3" s="228"/>
      <c r="I3" s="228" t="s">
        <v>289</v>
      </c>
      <c r="J3" s="228"/>
      <c r="K3" s="228"/>
      <c r="L3" s="228" t="s">
        <v>290</v>
      </c>
      <c r="M3" s="228"/>
      <c r="N3" s="228"/>
      <c r="O3" s="228" t="s">
        <v>291</v>
      </c>
      <c r="P3" s="228"/>
      <c r="Q3" s="228"/>
      <c r="R3" s="255" t="s">
        <v>292</v>
      </c>
      <c r="S3" s="255"/>
      <c r="T3" s="256"/>
    </row>
    <row r="4" spans="1:20" ht="50.25" thickBot="1" x14ac:dyDescent="0.3">
      <c r="B4" s="227"/>
      <c r="C4" s="3" t="s">
        <v>90</v>
      </c>
      <c r="D4" s="4" t="s">
        <v>91</v>
      </c>
      <c r="E4" s="4" t="s">
        <v>92</v>
      </c>
      <c r="F4" s="4" t="s">
        <v>90</v>
      </c>
      <c r="G4" s="4" t="s">
        <v>91</v>
      </c>
      <c r="H4" s="4" t="s">
        <v>92</v>
      </c>
      <c r="I4" s="4" t="s">
        <v>90</v>
      </c>
      <c r="J4" s="4" t="s">
        <v>91</v>
      </c>
      <c r="K4" s="4" t="s">
        <v>92</v>
      </c>
      <c r="L4" s="4" t="s">
        <v>90</v>
      </c>
      <c r="M4" s="4" t="s">
        <v>91</v>
      </c>
      <c r="N4" s="4" t="s">
        <v>92</v>
      </c>
      <c r="O4" s="4" t="s">
        <v>90</v>
      </c>
      <c r="P4" s="4" t="s">
        <v>91</v>
      </c>
      <c r="Q4" s="4" t="s">
        <v>92</v>
      </c>
      <c r="R4" s="4" t="s">
        <v>90</v>
      </c>
      <c r="S4" s="4" t="s">
        <v>91</v>
      </c>
      <c r="T4" s="4" t="s">
        <v>92</v>
      </c>
    </row>
    <row r="5" spans="1:20" ht="16.5" thickBot="1" x14ac:dyDescent="0.3">
      <c r="B5" s="5" t="s">
        <v>20</v>
      </c>
      <c r="C5" s="6">
        <v>27.5</v>
      </c>
      <c r="D5" s="6">
        <v>37.4</v>
      </c>
      <c r="E5" s="6">
        <v>48.7</v>
      </c>
      <c r="F5" s="6">
        <v>25.3</v>
      </c>
      <c r="G5" s="6">
        <v>28.6</v>
      </c>
      <c r="H5" s="6">
        <v>30.7</v>
      </c>
      <c r="I5" s="6">
        <v>28.4</v>
      </c>
      <c r="J5" s="6">
        <v>20.6</v>
      </c>
      <c r="K5" s="6">
        <v>20.6</v>
      </c>
      <c r="L5" s="6">
        <v>14.7</v>
      </c>
      <c r="M5" s="6">
        <v>9.9</v>
      </c>
      <c r="N5" s="6" t="s">
        <v>77</v>
      </c>
      <c r="O5" s="6">
        <v>4.0999999999999996</v>
      </c>
      <c r="P5" s="6">
        <v>3.6</v>
      </c>
      <c r="Q5" s="6" t="s">
        <v>77</v>
      </c>
      <c r="R5" s="6">
        <v>2.4</v>
      </c>
      <c r="S5" s="6">
        <v>2.1</v>
      </c>
      <c r="T5" s="6">
        <v>1.7</v>
      </c>
    </row>
    <row r="6" spans="1:20" ht="16.5" thickBot="1" x14ac:dyDescent="0.3">
      <c r="B6" s="7" t="s">
        <v>21</v>
      </c>
      <c r="C6" s="8">
        <v>14.7</v>
      </c>
      <c r="D6" s="8">
        <v>24.1</v>
      </c>
      <c r="E6" s="8">
        <v>76.099999999999994</v>
      </c>
      <c r="F6" s="8">
        <v>25.8</v>
      </c>
      <c r="G6" s="8">
        <v>30.9</v>
      </c>
      <c r="H6" s="8">
        <v>15.3</v>
      </c>
      <c r="I6" s="8">
        <v>24.6</v>
      </c>
      <c r="J6" s="8">
        <v>23.6</v>
      </c>
      <c r="K6" s="8">
        <v>8.6</v>
      </c>
      <c r="L6" s="8">
        <v>19</v>
      </c>
      <c r="M6" s="8">
        <v>12.1</v>
      </c>
      <c r="N6" s="8" t="s">
        <v>77</v>
      </c>
      <c r="O6" s="8">
        <v>15.9</v>
      </c>
      <c r="P6" s="8">
        <v>9.3000000000000007</v>
      </c>
      <c r="Q6" s="8" t="s">
        <v>77</v>
      </c>
      <c r="R6" s="8">
        <v>2.9</v>
      </c>
      <c r="S6" s="8">
        <v>2.5</v>
      </c>
      <c r="T6" s="8">
        <v>1.3</v>
      </c>
    </row>
    <row r="7" spans="1:20" ht="16.5" thickBot="1" x14ac:dyDescent="0.3">
      <c r="B7" s="5" t="s">
        <v>22</v>
      </c>
      <c r="C7" s="6">
        <v>18.3</v>
      </c>
      <c r="D7" s="6">
        <v>21.8</v>
      </c>
      <c r="E7" s="6" t="s">
        <v>77</v>
      </c>
      <c r="F7" s="6">
        <v>25.7</v>
      </c>
      <c r="G7" s="6">
        <v>35.6</v>
      </c>
      <c r="H7" s="6" t="s">
        <v>77</v>
      </c>
      <c r="I7" s="6">
        <v>31.9</v>
      </c>
      <c r="J7" s="6">
        <v>22</v>
      </c>
      <c r="K7" s="6" t="s">
        <v>77</v>
      </c>
      <c r="L7" s="6">
        <v>13.4</v>
      </c>
      <c r="M7" s="6">
        <v>12.7</v>
      </c>
      <c r="N7" s="6" t="s">
        <v>77</v>
      </c>
      <c r="O7" s="6">
        <v>10.8</v>
      </c>
      <c r="P7" s="6">
        <v>7.8</v>
      </c>
      <c r="Q7" s="6" t="s">
        <v>77</v>
      </c>
      <c r="R7" s="6">
        <v>2.7</v>
      </c>
      <c r="S7" s="6">
        <v>2.5</v>
      </c>
      <c r="T7" s="6" t="s">
        <v>77</v>
      </c>
    </row>
    <row r="8" spans="1:20" ht="16.5" thickBot="1" x14ac:dyDescent="0.3">
      <c r="B8" s="7" t="s">
        <v>23</v>
      </c>
      <c r="C8" s="8">
        <v>32.5</v>
      </c>
      <c r="D8" s="8">
        <v>32.5</v>
      </c>
      <c r="E8" s="8">
        <v>52.9</v>
      </c>
      <c r="F8" s="8">
        <v>28.1</v>
      </c>
      <c r="G8" s="8">
        <v>31</v>
      </c>
      <c r="H8" s="8">
        <v>31.6</v>
      </c>
      <c r="I8" s="8">
        <v>25.2</v>
      </c>
      <c r="J8" s="8">
        <v>18.8</v>
      </c>
      <c r="K8" s="8">
        <v>12.6</v>
      </c>
      <c r="L8" s="8">
        <v>8.1</v>
      </c>
      <c r="M8" s="8">
        <v>10.7</v>
      </c>
      <c r="N8" s="8">
        <v>2.4</v>
      </c>
      <c r="O8" s="8">
        <v>6</v>
      </c>
      <c r="P8" s="8">
        <v>7</v>
      </c>
      <c r="Q8" s="8">
        <v>0.5</v>
      </c>
      <c r="R8" s="8">
        <v>2.2999999999999998</v>
      </c>
      <c r="S8" s="8">
        <v>2.2999999999999998</v>
      </c>
      <c r="T8" s="8">
        <v>1.7</v>
      </c>
    </row>
    <row r="9" spans="1:20" ht="16.5" thickBot="1" x14ac:dyDescent="0.3">
      <c r="B9" s="5" t="s">
        <v>24</v>
      </c>
      <c r="C9" s="6">
        <v>16</v>
      </c>
      <c r="D9" s="6">
        <v>26</v>
      </c>
      <c r="E9" s="6">
        <v>70</v>
      </c>
      <c r="F9" s="6">
        <v>20.3</v>
      </c>
      <c r="G9" s="6">
        <v>23.1</v>
      </c>
      <c r="H9" s="6">
        <v>20.8</v>
      </c>
      <c r="I9" s="6">
        <v>22.2</v>
      </c>
      <c r="J9" s="6">
        <v>25.8</v>
      </c>
      <c r="K9" s="6">
        <v>8</v>
      </c>
      <c r="L9" s="6">
        <v>22.9</v>
      </c>
      <c r="M9" s="6">
        <v>18.399999999999999</v>
      </c>
      <c r="N9" s="6">
        <v>0.6</v>
      </c>
      <c r="O9" s="6">
        <v>18.600000000000001</v>
      </c>
      <c r="P9" s="6">
        <v>6.6</v>
      </c>
      <c r="Q9" s="6">
        <v>0.6</v>
      </c>
      <c r="R9" s="6">
        <v>3.1</v>
      </c>
      <c r="S9" s="6">
        <v>2.6</v>
      </c>
      <c r="T9" s="6">
        <v>1.4</v>
      </c>
    </row>
    <row r="10" spans="1:20" ht="16.5" thickBot="1" x14ac:dyDescent="0.3">
      <c r="B10" s="7" t="s">
        <v>25</v>
      </c>
      <c r="C10" s="8">
        <v>35.1</v>
      </c>
      <c r="D10" s="8">
        <v>38.9</v>
      </c>
      <c r="E10" s="8">
        <v>81.5</v>
      </c>
      <c r="F10" s="8">
        <v>23.1</v>
      </c>
      <c r="G10" s="8">
        <v>29</v>
      </c>
      <c r="H10" s="8">
        <v>14.7</v>
      </c>
      <c r="I10" s="8">
        <v>17.8</v>
      </c>
      <c r="J10" s="8">
        <v>17</v>
      </c>
      <c r="K10" s="8">
        <v>3.8</v>
      </c>
      <c r="L10" s="8">
        <v>13.8</v>
      </c>
      <c r="M10" s="8">
        <v>7.5</v>
      </c>
      <c r="N10" s="8" t="s">
        <v>77</v>
      </c>
      <c r="O10" s="8">
        <v>10.3</v>
      </c>
      <c r="P10" s="8">
        <v>7.6</v>
      </c>
      <c r="Q10" s="8" t="s">
        <v>77</v>
      </c>
      <c r="R10" s="8">
        <v>2.2999999999999998</v>
      </c>
      <c r="S10" s="8">
        <v>2.2000000000000002</v>
      </c>
      <c r="T10" s="8">
        <v>1.2</v>
      </c>
    </row>
    <row r="11" spans="1:20" ht="16.5" thickBot="1" x14ac:dyDescent="0.3">
      <c r="B11" s="5" t="s">
        <v>26</v>
      </c>
      <c r="C11" s="6">
        <v>23.9</v>
      </c>
      <c r="D11" s="6">
        <v>25.9</v>
      </c>
      <c r="E11" s="6">
        <v>61.3</v>
      </c>
      <c r="F11" s="6">
        <v>25.5</v>
      </c>
      <c r="G11" s="6">
        <v>34.200000000000003</v>
      </c>
      <c r="H11" s="6">
        <v>26.5</v>
      </c>
      <c r="I11" s="6">
        <v>23.4</v>
      </c>
      <c r="J11" s="6">
        <v>22.1</v>
      </c>
      <c r="K11" s="6">
        <v>9.4</v>
      </c>
      <c r="L11" s="6">
        <v>15.1</v>
      </c>
      <c r="M11" s="6">
        <v>11.4</v>
      </c>
      <c r="N11" s="6">
        <v>1.3</v>
      </c>
      <c r="O11" s="6">
        <v>12.1</v>
      </c>
      <c r="P11" s="6">
        <v>6.4</v>
      </c>
      <c r="Q11" s="6">
        <v>1.4</v>
      </c>
      <c r="R11" s="6">
        <v>2.7</v>
      </c>
      <c r="S11" s="6">
        <v>2.4</v>
      </c>
      <c r="T11" s="6">
        <v>1.5</v>
      </c>
    </row>
    <row r="12" spans="1:20" ht="16.5" thickBot="1" x14ac:dyDescent="0.3">
      <c r="B12" s="7" t="s">
        <v>27</v>
      </c>
      <c r="C12" s="8">
        <v>29.5</v>
      </c>
      <c r="D12" s="8">
        <v>28.5</v>
      </c>
      <c r="E12" s="8">
        <v>54.2</v>
      </c>
      <c r="F12" s="8">
        <v>27.3</v>
      </c>
      <c r="G12" s="8">
        <v>32.200000000000003</v>
      </c>
      <c r="H12" s="8">
        <v>27.5</v>
      </c>
      <c r="I12" s="8">
        <v>20.2</v>
      </c>
      <c r="J12" s="8">
        <v>17.399999999999999</v>
      </c>
      <c r="K12" s="8">
        <v>14.9</v>
      </c>
      <c r="L12" s="8">
        <v>11.3</v>
      </c>
      <c r="M12" s="8">
        <v>14.1</v>
      </c>
      <c r="N12" s="8">
        <v>2.5</v>
      </c>
      <c r="O12" s="8">
        <v>11.8</v>
      </c>
      <c r="P12" s="8">
        <v>7.8</v>
      </c>
      <c r="Q12" s="8">
        <v>0.8</v>
      </c>
      <c r="R12" s="8">
        <v>2.5</v>
      </c>
      <c r="S12" s="8">
        <v>2.4</v>
      </c>
      <c r="T12" s="8">
        <v>1.7</v>
      </c>
    </row>
    <row r="13" spans="1:20" ht="16.5" thickBot="1" x14ac:dyDescent="0.3">
      <c r="B13" s="5" t="s">
        <v>28</v>
      </c>
      <c r="C13" s="6">
        <v>40.9</v>
      </c>
      <c r="D13" s="6">
        <v>36.6</v>
      </c>
      <c r="E13" s="6">
        <v>69.099999999999994</v>
      </c>
      <c r="F13" s="6">
        <v>27.5</v>
      </c>
      <c r="G13" s="6">
        <v>25.4</v>
      </c>
      <c r="H13" s="6">
        <v>23</v>
      </c>
      <c r="I13" s="6">
        <v>21.3</v>
      </c>
      <c r="J13" s="6">
        <v>20.3</v>
      </c>
      <c r="K13" s="6">
        <v>6.8</v>
      </c>
      <c r="L13" s="6">
        <v>7.1</v>
      </c>
      <c r="M13" s="6">
        <v>10.5</v>
      </c>
      <c r="N13" s="6">
        <v>1.1000000000000001</v>
      </c>
      <c r="O13" s="6">
        <v>3.2</v>
      </c>
      <c r="P13" s="6">
        <v>7.2</v>
      </c>
      <c r="Q13" s="6" t="s">
        <v>77</v>
      </c>
      <c r="R13" s="6">
        <v>2</v>
      </c>
      <c r="S13" s="6">
        <v>2.2999999999999998</v>
      </c>
      <c r="T13" s="6">
        <v>1.4</v>
      </c>
    </row>
    <row r="14" spans="1:20" ht="16.5" thickBot="1" x14ac:dyDescent="0.3">
      <c r="B14" s="7" t="s">
        <v>29</v>
      </c>
      <c r="C14" s="8">
        <v>20.5</v>
      </c>
      <c r="D14" s="8">
        <v>23.4</v>
      </c>
      <c r="E14" s="8">
        <v>44</v>
      </c>
      <c r="F14" s="8">
        <v>25.3</v>
      </c>
      <c r="G14" s="8">
        <v>29.9</v>
      </c>
      <c r="H14" s="8">
        <v>29.3</v>
      </c>
      <c r="I14" s="8">
        <v>24.5</v>
      </c>
      <c r="J14" s="8">
        <v>22</v>
      </c>
      <c r="K14" s="8">
        <v>22.8</v>
      </c>
      <c r="L14" s="8">
        <v>17.399999999999999</v>
      </c>
      <c r="M14" s="8">
        <v>17.3</v>
      </c>
      <c r="N14" s="8">
        <v>3.9</v>
      </c>
      <c r="O14" s="8">
        <v>12.3</v>
      </c>
      <c r="P14" s="8">
        <v>7.4</v>
      </c>
      <c r="Q14" s="8" t="s">
        <v>77</v>
      </c>
      <c r="R14" s="8">
        <v>2.7</v>
      </c>
      <c r="S14" s="8">
        <v>2.6</v>
      </c>
      <c r="T14" s="8">
        <v>1.9</v>
      </c>
    </row>
    <row r="15" spans="1:20" ht="16.5" thickBot="1" x14ac:dyDescent="0.3">
      <c r="B15" s="5" t="s">
        <v>30</v>
      </c>
      <c r="C15" s="6">
        <v>27.3</v>
      </c>
      <c r="D15" s="6">
        <v>27.5</v>
      </c>
      <c r="E15" s="6">
        <v>52.3</v>
      </c>
      <c r="F15" s="6">
        <v>31.5</v>
      </c>
      <c r="G15" s="6">
        <v>26.2</v>
      </c>
      <c r="H15" s="6">
        <v>32.799999999999997</v>
      </c>
      <c r="I15" s="6">
        <v>23.8</v>
      </c>
      <c r="J15" s="6">
        <v>22.6</v>
      </c>
      <c r="K15" s="6">
        <v>8.3000000000000007</v>
      </c>
      <c r="L15" s="6">
        <v>12</v>
      </c>
      <c r="M15" s="6">
        <v>15.8</v>
      </c>
      <c r="N15" s="6">
        <v>5.3</v>
      </c>
      <c r="O15" s="6">
        <v>5.3</v>
      </c>
      <c r="P15" s="6">
        <v>7.9</v>
      </c>
      <c r="Q15" s="6">
        <v>1.3</v>
      </c>
      <c r="R15" s="6">
        <v>2.4</v>
      </c>
      <c r="S15" s="6">
        <v>2.5</v>
      </c>
      <c r="T15" s="6">
        <v>1.7</v>
      </c>
    </row>
    <row r="16" spans="1:20" ht="16.5" thickBot="1" x14ac:dyDescent="0.3">
      <c r="B16" s="7" t="s">
        <v>31</v>
      </c>
      <c r="C16" s="8">
        <v>35.799999999999997</v>
      </c>
      <c r="D16" s="8">
        <v>37.1</v>
      </c>
      <c r="E16" s="8">
        <v>81.5</v>
      </c>
      <c r="F16" s="8">
        <v>25.4</v>
      </c>
      <c r="G16" s="8">
        <v>33.1</v>
      </c>
      <c r="H16" s="8">
        <v>16.7</v>
      </c>
      <c r="I16" s="8">
        <v>18.8</v>
      </c>
      <c r="J16" s="8">
        <v>15.2</v>
      </c>
      <c r="K16" s="8">
        <v>1.8</v>
      </c>
      <c r="L16" s="8">
        <v>12.3</v>
      </c>
      <c r="M16" s="8">
        <v>9.9</v>
      </c>
      <c r="N16" s="8" t="s">
        <v>77</v>
      </c>
      <c r="O16" s="8">
        <v>7.7</v>
      </c>
      <c r="P16" s="8">
        <v>4.7</v>
      </c>
      <c r="Q16" s="8" t="s">
        <v>77</v>
      </c>
      <c r="R16" s="8">
        <v>2.2999999999999998</v>
      </c>
      <c r="S16" s="8">
        <v>2.1</v>
      </c>
      <c r="T16" s="8">
        <v>1.2</v>
      </c>
    </row>
    <row r="17" spans="2:20" ht="16.5" thickBot="1" x14ac:dyDescent="0.3">
      <c r="B17" s="5" t="s">
        <v>32</v>
      </c>
      <c r="C17" s="6">
        <v>29.1</v>
      </c>
      <c r="D17" s="6">
        <v>38.200000000000003</v>
      </c>
      <c r="E17" s="6">
        <v>47.2</v>
      </c>
      <c r="F17" s="6">
        <v>30.2</v>
      </c>
      <c r="G17" s="6">
        <v>36.799999999999997</v>
      </c>
      <c r="H17" s="6">
        <v>50.1</v>
      </c>
      <c r="I17" s="6">
        <v>19.399999999999999</v>
      </c>
      <c r="J17" s="6">
        <v>16.399999999999999</v>
      </c>
      <c r="K17" s="6">
        <v>1.7</v>
      </c>
      <c r="L17" s="6">
        <v>13.2</v>
      </c>
      <c r="M17" s="6">
        <v>6.4</v>
      </c>
      <c r="N17" s="6">
        <v>0.9</v>
      </c>
      <c r="O17" s="6">
        <v>8</v>
      </c>
      <c r="P17" s="6">
        <v>2.2000000000000002</v>
      </c>
      <c r="Q17" s="6" t="s">
        <v>77</v>
      </c>
      <c r="R17" s="6">
        <v>2.4</v>
      </c>
      <c r="S17" s="6">
        <v>2</v>
      </c>
      <c r="T17" s="6">
        <v>1.6</v>
      </c>
    </row>
    <row r="18" spans="2:20" ht="16.5" thickBot="1" x14ac:dyDescent="0.3">
      <c r="B18" s="7" t="s">
        <v>33</v>
      </c>
      <c r="C18" s="8">
        <v>56.7</v>
      </c>
      <c r="D18" s="8">
        <v>65.5</v>
      </c>
      <c r="E18" s="8">
        <v>89.2</v>
      </c>
      <c r="F18" s="8">
        <v>26.2</v>
      </c>
      <c r="G18" s="8">
        <v>25.2</v>
      </c>
      <c r="H18" s="8">
        <v>9</v>
      </c>
      <c r="I18" s="8">
        <v>15.8</v>
      </c>
      <c r="J18" s="8">
        <v>7.2</v>
      </c>
      <c r="K18" s="8">
        <v>1.8</v>
      </c>
      <c r="L18" s="8">
        <v>1.3</v>
      </c>
      <c r="M18" s="8">
        <v>2.1</v>
      </c>
      <c r="N18" s="8" t="s">
        <v>77</v>
      </c>
      <c r="O18" s="8" t="s">
        <v>77</v>
      </c>
      <c r="P18" s="8" t="s">
        <v>77</v>
      </c>
      <c r="Q18" s="8" t="s">
        <v>77</v>
      </c>
      <c r="R18" s="8">
        <v>1.6</v>
      </c>
      <c r="S18" s="8">
        <v>1.5</v>
      </c>
      <c r="T18" s="8">
        <v>1.1000000000000001</v>
      </c>
    </row>
    <row r="19" spans="2:20" ht="16.5" thickBot="1" x14ac:dyDescent="0.3">
      <c r="B19" s="5" t="s">
        <v>34</v>
      </c>
      <c r="C19" s="6">
        <v>49.3</v>
      </c>
      <c r="D19" s="6">
        <v>59.2</v>
      </c>
      <c r="E19" s="6">
        <v>74.5</v>
      </c>
      <c r="F19" s="6">
        <v>29.7</v>
      </c>
      <c r="G19" s="6">
        <v>27.6</v>
      </c>
      <c r="H19" s="6">
        <v>19.2</v>
      </c>
      <c r="I19" s="6">
        <v>15.2</v>
      </c>
      <c r="J19" s="6">
        <v>9.3000000000000007</v>
      </c>
      <c r="K19" s="6">
        <v>5.9</v>
      </c>
      <c r="L19" s="6">
        <v>5.0999999999999996</v>
      </c>
      <c r="M19" s="6">
        <v>2.7</v>
      </c>
      <c r="N19" s="6">
        <v>0.4</v>
      </c>
      <c r="O19" s="6">
        <v>0.6</v>
      </c>
      <c r="P19" s="6">
        <v>1.2</v>
      </c>
      <c r="Q19" s="6" t="s">
        <v>77</v>
      </c>
      <c r="R19" s="6">
        <v>1.8</v>
      </c>
      <c r="S19" s="6">
        <v>1.6</v>
      </c>
      <c r="T19" s="6">
        <v>1.3</v>
      </c>
    </row>
    <row r="20" spans="2:20" ht="16.5" thickBot="1" x14ac:dyDescent="0.3">
      <c r="B20" s="7" t="s">
        <v>35</v>
      </c>
      <c r="C20" s="8">
        <v>28.3</v>
      </c>
      <c r="D20" s="8">
        <v>38.6</v>
      </c>
      <c r="E20" s="8">
        <v>67.099999999999994</v>
      </c>
      <c r="F20" s="8">
        <v>32.799999999999997</v>
      </c>
      <c r="G20" s="8">
        <v>30.5</v>
      </c>
      <c r="H20" s="8">
        <v>27.7</v>
      </c>
      <c r="I20" s="8">
        <v>22.8</v>
      </c>
      <c r="J20" s="8">
        <v>17.5</v>
      </c>
      <c r="K20" s="8">
        <v>5.2</v>
      </c>
      <c r="L20" s="8">
        <v>11.3</v>
      </c>
      <c r="M20" s="8">
        <v>9.3000000000000007</v>
      </c>
      <c r="N20" s="8" t="s">
        <v>77</v>
      </c>
      <c r="O20" s="8">
        <v>4.8</v>
      </c>
      <c r="P20" s="8">
        <v>4.0999999999999996</v>
      </c>
      <c r="Q20" s="8" t="s">
        <v>77</v>
      </c>
      <c r="R20" s="8">
        <v>2.2999999999999998</v>
      </c>
      <c r="S20" s="8">
        <v>2.1</v>
      </c>
      <c r="T20" s="8">
        <v>1.4</v>
      </c>
    </row>
    <row r="21" spans="2:20" ht="16.5" thickBot="1" x14ac:dyDescent="0.3">
      <c r="B21" s="5" t="s">
        <v>36</v>
      </c>
      <c r="C21" s="6">
        <v>19.2</v>
      </c>
      <c r="D21" s="6">
        <v>45.4</v>
      </c>
      <c r="E21" s="6">
        <v>73.8</v>
      </c>
      <c r="F21" s="6">
        <v>17.8</v>
      </c>
      <c r="G21" s="6">
        <v>32.700000000000003</v>
      </c>
      <c r="H21" s="6">
        <v>9.8000000000000007</v>
      </c>
      <c r="I21" s="6">
        <v>35.5</v>
      </c>
      <c r="J21" s="6">
        <v>14.3</v>
      </c>
      <c r="K21" s="6">
        <v>11.2</v>
      </c>
      <c r="L21" s="6">
        <v>19.3</v>
      </c>
      <c r="M21" s="6">
        <v>6.1</v>
      </c>
      <c r="N21" s="6">
        <v>5.3</v>
      </c>
      <c r="O21" s="6">
        <v>8.1999999999999993</v>
      </c>
      <c r="P21" s="6">
        <v>1.5</v>
      </c>
      <c r="Q21" s="6" t="s">
        <v>77</v>
      </c>
      <c r="R21" s="6">
        <v>3.8</v>
      </c>
      <c r="S21" s="6">
        <v>1.9</v>
      </c>
      <c r="T21" s="6">
        <v>1.5</v>
      </c>
    </row>
    <row r="22" spans="2:20" ht="16.5" thickBot="1" x14ac:dyDescent="0.3">
      <c r="B22" s="7" t="s">
        <v>37</v>
      </c>
      <c r="C22" s="8">
        <v>33.299999999999997</v>
      </c>
      <c r="D22" s="8">
        <v>42.2</v>
      </c>
      <c r="E22" s="8">
        <v>89</v>
      </c>
      <c r="F22" s="8">
        <v>25.8</v>
      </c>
      <c r="G22" s="8">
        <v>27.8</v>
      </c>
      <c r="H22" s="8">
        <v>10.3</v>
      </c>
      <c r="I22" s="8">
        <v>22.1</v>
      </c>
      <c r="J22" s="8">
        <v>20.6</v>
      </c>
      <c r="K22" s="8">
        <v>0.7</v>
      </c>
      <c r="L22" s="8">
        <v>12.7</v>
      </c>
      <c r="M22" s="8">
        <v>6.6</v>
      </c>
      <c r="N22" s="8" t="s">
        <v>77</v>
      </c>
      <c r="O22" s="8">
        <v>6.1</v>
      </c>
      <c r="P22" s="8">
        <v>2.8</v>
      </c>
      <c r="Q22" s="8" t="s">
        <v>77</v>
      </c>
      <c r="R22" s="8">
        <v>2.2999999999999998</v>
      </c>
      <c r="S22" s="8">
        <v>2</v>
      </c>
      <c r="T22" s="8">
        <v>1.1000000000000001</v>
      </c>
    </row>
    <row r="23" spans="2:20" ht="16.5" thickBot="1" x14ac:dyDescent="0.3">
      <c r="B23" s="5" t="s">
        <v>38</v>
      </c>
      <c r="C23" s="6">
        <v>16.899999999999999</v>
      </c>
      <c r="D23" s="6">
        <v>26.4</v>
      </c>
      <c r="E23" s="6">
        <v>65.099999999999994</v>
      </c>
      <c r="F23" s="6">
        <v>31.5</v>
      </c>
      <c r="G23" s="6">
        <v>27.6</v>
      </c>
      <c r="H23" s="6">
        <v>29.9</v>
      </c>
      <c r="I23" s="6">
        <v>23.7</v>
      </c>
      <c r="J23" s="6">
        <v>22.4</v>
      </c>
      <c r="K23" s="6" t="s">
        <v>77</v>
      </c>
      <c r="L23" s="6">
        <v>15</v>
      </c>
      <c r="M23" s="6">
        <v>12.3</v>
      </c>
      <c r="N23" s="6">
        <v>2.5</v>
      </c>
      <c r="O23" s="6">
        <v>12.9</v>
      </c>
      <c r="P23" s="6">
        <v>11.3</v>
      </c>
      <c r="Q23" s="6">
        <v>2.5</v>
      </c>
      <c r="R23" s="6">
        <v>2.8</v>
      </c>
      <c r="S23" s="6">
        <v>2.5</v>
      </c>
      <c r="T23" s="6">
        <v>1.5</v>
      </c>
    </row>
    <row r="24" spans="2:20" ht="16.5" thickBot="1" x14ac:dyDescent="0.3">
      <c r="B24" s="7" t="s">
        <v>39</v>
      </c>
      <c r="C24" s="8">
        <v>24.5</v>
      </c>
      <c r="D24" s="8">
        <v>38.700000000000003</v>
      </c>
      <c r="E24" s="8">
        <v>68.099999999999994</v>
      </c>
      <c r="F24" s="8">
        <v>28.8</v>
      </c>
      <c r="G24" s="8">
        <v>29.3</v>
      </c>
      <c r="H24" s="8">
        <v>21.3</v>
      </c>
      <c r="I24" s="8">
        <v>27.3</v>
      </c>
      <c r="J24" s="8">
        <v>19.5</v>
      </c>
      <c r="K24" s="8">
        <v>8.8000000000000007</v>
      </c>
      <c r="L24" s="8">
        <v>12.1</v>
      </c>
      <c r="M24" s="8">
        <v>8.6</v>
      </c>
      <c r="N24" s="8">
        <v>1</v>
      </c>
      <c r="O24" s="8">
        <v>7.3</v>
      </c>
      <c r="P24" s="8">
        <v>4</v>
      </c>
      <c r="Q24" s="8">
        <v>0.8</v>
      </c>
      <c r="R24" s="8">
        <v>2.5</v>
      </c>
      <c r="S24" s="8">
        <v>2.1</v>
      </c>
      <c r="T24" s="8">
        <v>1.4</v>
      </c>
    </row>
    <row r="25" spans="2:20" ht="16.5" thickBot="1" x14ac:dyDescent="0.3">
      <c r="B25" s="5" t="s">
        <v>40</v>
      </c>
      <c r="C25" s="6">
        <v>40.6</v>
      </c>
      <c r="D25" s="6">
        <v>48.1</v>
      </c>
      <c r="E25" s="6">
        <v>66.599999999999994</v>
      </c>
      <c r="F25" s="6">
        <v>41.7</v>
      </c>
      <c r="G25" s="6">
        <v>35.700000000000003</v>
      </c>
      <c r="H25" s="6">
        <v>24.2</v>
      </c>
      <c r="I25" s="6">
        <v>9.8000000000000007</v>
      </c>
      <c r="J25" s="6">
        <v>10.1</v>
      </c>
      <c r="K25" s="6">
        <v>8.6</v>
      </c>
      <c r="L25" s="6">
        <v>5.5</v>
      </c>
      <c r="M25" s="6">
        <v>5.2</v>
      </c>
      <c r="N25" s="6">
        <v>0.3</v>
      </c>
      <c r="O25" s="6">
        <v>2.4</v>
      </c>
      <c r="P25" s="6">
        <v>0.9</v>
      </c>
      <c r="Q25" s="6">
        <v>0.3</v>
      </c>
      <c r="R25" s="6">
        <v>1.9</v>
      </c>
      <c r="S25" s="6">
        <v>1.8</v>
      </c>
      <c r="T25" s="6">
        <v>1.4</v>
      </c>
    </row>
    <row r="26" spans="2:20" ht="16.5" thickBot="1" x14ac:dyDescent="0.3">
      <c r="B26" s="7" t="s">
        <v>41</v>
      </c>
      <c r="C26" s="8">
        <v>32.6</v>
      </c>
      <c r="D26" s="8">
        <v>39.299999999999997</v>
      </c>
      <c r="E26" s="8">
        <v>71.900000000000006</v>
      </c>
      <c r="F26" s="8">
        <v>37.299999999999997</v>
      </c>
      <c r="G26" s="8">
        <v>36.1</v>
      </c>
      <c r="H26" s="8">
        <v>19.5</v>
      </c>
      <c r="I26" s="8">
        <v>20.2</v>
      </c>
      <c r="J26" s="8">
        <v>16.399999999999999</v>
      </c>
      <c r="K26" s="8">
        <v>6.7</v>
      </c>
      <c r="L26" s="8">
        <v>7.6</v>
      </c>
      <c r="M26" s="8">
        <v>5.4</v>
      </c>
      <c r="N26" s="8">
        <v>1.8</v>
      </c>
      <c r="O26" s="8">
        <v>2.4</v>
      </c>
      <c r="P26" s="8">
        <v>2.7</v>
      </c>
      <c r="Q26" s="8" t="s">
        <v>77</v>
      </c>
      <c r="R26" s="8">
        <v>2.1</v>
      </c>
      <c r="S26" s="8">
        <v>2</v>
      </c>
      <c r="T26" s="8">
        <v>1.4</v>
      </c>
    </row>
    <row r="27" spans="2:20" ht="16.5" thickBot="1" x14ac:dyDescent="0.3">
      <c r="B27" s="5" t="s">
        <v>42</v>
      </c>
      <c r="C27" s="6">
        <v>31.3</v>
      </c>
      <c r="D27" s="6">
        <v>33.5</v>
      </c>
      <c r="E27" s="6">
        <v>74.400000000000006</v>
      </c>
      <c r="F27" s="6">
        <v>28</v>
      </c>
      <c r="G27" s="6">
        <v>33.9</v>
      </c>
      <c r="H27" s="6">
        <v>24.8</v>
      </c>
      <c r="I27" s="6">
        <v>22.1</v>
      </c>
      <c r="J27" s="6">
        <v>20.5</v>
      </c>
      <c r="K27" s="6" t="s">
        <v>77</v>
      </c>
      <c r="L27" s="6">
        <v>11.3</v>
      </c>
      <c r="M27" s="6">
        <v>7.3</v>
      </c>
      <c r="N27" s="6">
        <v>0.8</v>
      </c>
      <c r="O27" s="6">
        <v>7.4</v>
      </c>
      <c r="P27" s="6">
        <v>4.8</v>
      </c>
      <c r="Q27" s="6" t="s">
        <v>77</v>
      </c>
      <c r="R27" s="6">
        <v>2.2999999999999998</v>
      </c>
      <c r="S27" s="6">
        <v>2.2000000000000002</v>
      </c>
      <c r="T27" s="6">
        <v>1.3</v>
      </c>
    </row>
    <row r="28" spans="2:20" ht="16.5" thickBot="1" x14ac:dyDescent="0.3">
      <c r="B28" s="7" t="s">
        <v>43</v>
      </c>
      <c r="C28" s="8">
        <v>15.3</v>
      </c>
      <c r="D28" s="8">
        <v>20.5</v>
      </c>
      <c r="E28" s="8">
        <v>60.5</v>
      </c>
      <c r="F28" s="8">
        <v>17.7</v>
      </c>
      <c r="G28" s="8">
        <v>24.5</v>
      </c>
      <c r="H28" s="8">
        <v>35.4</v>
      </c>
      <c r="I28" s="8">
        <v>26.3</v>
      </c>
      <c r="J28" s="8">
        <v>22.3</v>
      </c>
      <c r="K28" s="8" t="s">
        <v>77</v>
      </c>
      <c r="L28" s="8">
        <v>20.2</v>
      </c>
      <c r="M28" s="8">
        <v>18.899999999999999</v>
      </c>
      <c r="N28" s="8">
        <v>4.0999999999999996</v>
      </c>
      <c r="O28" s="8">
        <v>20.399999999999999</v>
      </c>
      <c r="P28" s="8">
        <v>13.8</v>
      </c>
      <c r="Q28" s="8" t="s">
        <v>77</v>
      </c>
      <c r="R28" s="8">
        <v>3.1</v>
      </c>
      <c r="S28" s="8">
        <v>2.8</v>
      </c>
      <c r="T28" s="8">
        <v>1.5</v>
      </c>
    </row>
    <row r="29" spans="2:20" ht="16.5" thickBot="1" x14ac:dyDescent="0.3">
      <c r="B29" s="5" t="s">
        <v>44</v>
      </c>
      <c r="C29" s="6">
        <v>15</v>
      </c>
      <c r="D29" s="6">
        <v>17.899999999999999</v>
      </c>
      <c r="E29" s="6">
        <v>82.1</v>
      </c>
      <c r="F29" s="6">
        <v>21.6</v>
      </c>
      <c r="G29" s="6">
        <v>27.1</v>
      </c>
      <c r="H29" s="6">
        <v>15</v>
      </c>
      <c r="I29" s="6">
        <v>28.8</v>
      </c>
      <c r="J29" s="6">
        <v>28.9</v>
      </c>
      <c r="K29" s="6">
        <v>2.9</v>
      </c>
      <c r="L29" s="6">
        <v>17.899999999999999</v>
      </c>
      <c r="M29" s="6">
        <v>14.4</v>
      </c>
      <c r="N29" s="6" t="s">
        <v>77</v>
      </c>
      <c r="O29" s="6">
        <v>16.7</v>
      </c>
      <c r="P29" s="6">
        <v>11.6</v>
      </c>
      <c r="Q29" s="6" t="s">
        <v>77</v>
      </c>
      <c r="R29" s="6">
        <v>3</v>
      </c>
      <c r="S29" s="6">
        <v>2.7</v>
      </c>
      <c r="T29" s="6">
        <v>1.2</v>
      </c>
    </row>
    <row r="30" spans="2:20" ht="16.5" thickBot="1" x14ac:dyDescent="0.3">
      <c r="B30" s="7" t="s">
        <v>45</v>
      </c>
      <c r="C30" s="8">
        <v>29.4</v>
      </c>
      <c r="D30" s="8">
        <v>29.9</v>
      </c>
      <c r="E30" s="8">
        <v>73.900000000000006</v>
      </c>
      <c r="F30" s="8">
        <v>35.799999999999997</v>
      </c>
      <c r="G30" s="8">
        <v>31</v>
      </c>
      <c r="H30" s="8">
        <v>22.7</v>
      </c>
      <c r="I30" s="8">
        <v>20</v>
      </c>
      <c r="J30" s="8">
        <v>22.5</v>
      </c>
      <c r="K30" s="8">
        <v>1.9</v>
      </c>
      <c r="L30" s="8">
        <v>10.6</v>
      </c>
      <c r="M30" s="8">
        <v>12.6</v>
      </c>
      <c r="N30" s="8">
        <v>1.1000000000000001</v>
      </c>
      <c r="O30" s="8">
        <v>4.2</v>
      </c>
      <c r="P30" s="8">
        <v>4</v>
      </c>
      <c r="Q30" s="8">
        <v>0.4</v>
      </c>
      <c r="R30" s="8">
        <v>2.2000000000000002</v>
      </c>
      <c r="S30" s="8">
        <v>2.2999999999999998</v>
      </c>
      <c r="T30" s="8">
        <v>1.3</v>
      </c>
    </row>
    <row r="31" spans="2:20" ht="16.5" thickBot="1" x14ac:dyDescent="0.3">
      <c r="B31" s="5" t="s">
        <v>46</v>
      </c>
      <c r="C31" s="6">
        <v>24.1</v>
      </c>
      <c r="D31" s="6">
        <v>20.5</v>
      </c>
      <c r="E31" s="6">
        <v>70.099999999999994</v>
      </c>
      <c r="F31" s="6">
        <v>25.3</v>
      </c>
      <c r="G31" s="6">
        <v>30.3</v>
      </c>
      <c r="H31" s="6">
        <v>27.7</v>
      </c>
      <c r="I31" s="6">
        <v>22.5</v>
      </c>
      <c r="J31" s="6">
        <v>23.5</v>
      </c>
      <c r="K31" s="6">
        <v>2.2000000000000002</v>
      </c>
      <c r="L31" s="6">
        <v>16.3</v>
      </c>
      <c r="M31" s="6">
        <v>14.5</v>
      </c>
      <c r="N31" s="6" t="s">
        <v>77</v>
      </c>
      <c r="O31" s="6">
        <v>11.8</v>
      </c>
      <c r="P31" s="6">
        <v>11.3</v>
      </c>
      <c r="Q31" s="6" t="s">
        <v>77</v>
      </c>
      <c r="R31" s="6">
        <v>2.7</v>
      </c>
      <c r="S31" s="6">
        <v>2.7</v>
      </c>
      <c r="T31" s="6">
        <v>1.3</v>
      </c>
    </row>
    <row r="32" spans="2:20" ht="16.5" thickBot="1" x14ac:dyDescent="0.3">
      <c r="B32" s="7" t="s">
        <v>47</v>
      </c>
      <c r="C32" s="8">
        <v>25.9</v>
      </c>
      <c r="D32" s="8">
        <v>27.2</v>
      </c>
      <c r="E32" s="8">
        <v>51.7</v>
      </c>
      <c r="F32" s="8">
        <v>24.1</v>
      </c>
      <c r="G32" s="8">
        <v>31.6</v>
      </c>
      <c r="H32" s="8">
        <v>31.4</v>
      </c>
      <c r="I32" s="8">
        <v>25.4</v>
      </c>
      <c r="J32" s="8">
        <v>21.2</v>
      </c>
      <c r="K32" s="8">
        <v>13.3</v>
      </c>
      <c r="L32" s="8">
        <v>15.8</v>
      </c>
      <c r="M32" s="8">
        <v>13.3</v>
      </c>
      <c r="N32" s="8">
        <v>3.6</v>
      </c>
      <c r="O32" s="8">
        <v>8.6999999999999993</v>
      </c>
      <c r="P32" s="8">
        <v>6.7</v>
      </c>
      <c r="Q32" s="8" t="s">
        <v>77</v>
      </c>
      <c r="R32" s="8">
        <v>2.6</v>
      </c>
      <c r="S32" s="8">
        <v>2.4</v>
      </c>
      <c r="T32" s="8">
        <v>1.7</v>
      </c>
    </row>
    <row r="33" spans="2:20" ht="16.5" thickBot="1" x14ac:dyDescent="0.3">
      <c r="B33" s="5" t="s">
        <v>48</v>
      </c>
      <c r="C33" s="6">
        <v>23</v>
      </c>
      <c r="D33" s="6">
        <v>28.7</v>
      </c>
      <c r="E33" s="6" t="s">
        <v>77</v>
      </c>
      <c r="F33" s="6">
        <v>27.5</v>
      </c>
      <c r="G33" s="6">
        <v>31.5</v>
      </c>
      <c r="H33" s="6" t="s">
        <v>77</v>
      </c>
      <c r="I33" s="6">
        <v>25.9</v>
      </c>
      <c r="J33" s="6">
        <v>24.5</v>
      </c>
      <c r="K33" s="115"/>
      <c r="L33" s="6">
        <v>16.5</v>
      </c>
      <c r="M33" s="6">
        <v>12.1</v>
      </c>
      <c r="N33" s="6" t="s">
        <v>77</v>
      </c>
      <c r="O33" s="6">
        <v>7.1</v>
      </c>
      <c r="P33" s="6">
        <v>3.3</v>
      </c>
      <c r="Q33" s="6" t="s">
        <v>77</v>
      </c>
      <c r="R33" s="6">
        <v>2.6</v>
      </c>
      <c r="S33" s="6">
        <v>2.2999999999999998</v>
      </c>
      <c r="T33" s="6" t="s">
        <v>77</v>
      </c>
    </row>
    <row r="34" spans="2:20" ht="16.5" thickBot="1" x14ac:dyDescent="0.3">
      <c r="B34" s="7" t="s">
        <v>49</v>
      </c>
      <c r="C34" s="8">
        <v>34.700000000000003</v>
      </c>
      <c r="D34" s="8">
        <v>27.7</v>
      </c>
      <c r="E34" s="8">
        <v>22.7</v>
      </c>
      <c r="F34" s="8">
        <v>31.8</v>
      </c>
      <c r="G34" s="8">
        <v>31.7</v>
      </c>
      <c r="H34" s="8">
        <v>40.9</v>
      </c>
      <c r="I34" s="8">
        <v>19.600000000000001</v>
      </c>
      <c r="J34" s="8">
        <v>25.5</v>
      </c>
      <c r="K34" s="8">
        <v>24.8</v>
      </c>
      <c r="L34" s="8">
        <v>9.3000000000000007</v>
      </c>
      <c r="M34" s="8">
        <v>11.3</v>
      </c>
      <c r="N34" s="8">
        <v>9</v>
      </c>
      <c r="O34" s="8">
        <v>4.5999999999999996</v>
      </c>
      <c r="P34" s="8">
        <v>3.8</v>
      </c>
      <c r="Q34" s="8">
        <v>2.5</v>
      </c>
      <c r="R34" s="8">
        <v>2.2000000000000002</v>
      </c>
      <c r="S34" s="8">
        <v>2.2999999999999998</v>
      </c>
      <c r="T34" s="8">
        <v>2.2999999999999998</v>
      </c>
    </row>
    <row r="35" spans="2:20" ht="16.5" thickBot="1" x14ac:dyDescent="0.3">
      <c r="B35" s="5" t="s">
        <v>78</v>
      </c>
      <c r="C35" s="15">
        <v>28.9</v>
      </c>
      <c r="D35" s="15">
        <v>33.799999999999997</v>
      </c>
      <c r="E35" s="15">
        <v>69.3</v>
      </c>
      <c r="F35" s="15">
        <v>28.1</v>
      </c>
      <c r="G35" s="15">
        <v>30.4</v>
      </c>
      <c r="H35" s="15">
        <v>21.7</v>
      </c>
      <c r="I35" s="15">
        <v>22.4</v>
      </c>
      <c r="J35" s="15">
        <v>19.600000000000001</v>
      </c>
      <c r="K35" s="15">
        <v>7.4</v>
      </c>
      <c r="L35" s="15">
        <v>12.6</v>
      </c>
      <c r="M35" s="15">
        <v>10.5</v>
      </c>
      <c r="N35" s="15">
        <v>1.3</v>
      </c>
      <c r="O35" s="15">
        <v>8</v>
      </c>
      <c r="P35" s="15">
        <v>5.6</v>
      </c>
      <c r="Q35" s="15">
        <v>0.3</v>
      </c>
      <c r="R35" s="15">
        <v>2.4</v>
      </c>
      <c r="S35" s="15">
        <v>2.2000000000000002</v>
      </c>
      <c r="T35" s="15">
        <v>1.4</v>
      </c>
    </row>
    <row r="36" spans="2:20" x14ac:dyDescent="0.25">
      <c r="B36" s="20" t="s">
        <v>425</v>
      </c>
    </row>
  </sheetData>
  <mergeCells count="7">
    <mergeCell ref="R3:T3"/>
    <mergeCell ref="B3:B4"/>
    <mergeCell ref="C3:E3"/>
    <mergeCell ref="F3:H3"/>
    <mergeCell ref="I3:K3"/>
    <mergeCell ref="L3:N3"/>
    <mergeCell ref="O3:Q3"/>
  </mergeCells>
  <hyperlinks>
    <hyperlink ref="A1" location="'List of Tables &amp; Figure'!A1" display="'List of Tables &amp; Figure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36"/>
  <sheetViews>
    <sheetView topLeftCell="A28" workbookViewId="0">
      <selection activeCell="I14" sqref="I14"/>
    </sheetView>
  </sheetViews>
  <sheetFormatPr defaultRowHeight="15.75" x14ac:dyDescent="0.25"/>
  <cols>
    <col min="1" max="1" width="9.140625" style="1"/>
    <col min="2" max="2" width="12.28515625" style="1" customWidth="1"/>
    <col min="3" max="16384" width="9.140625" style="1"/>
  </cols>
  <sheetData>
    <row r="1" spans="1:8" s="121" customFormat="1" ht="16.5" x14ac:dyDescent="0.3">
      <c r="A1" s="120" t="s">
        <v>452</v>
      </c>
    </row>
    <row r="2" spans="1:8" s="116" customFormat="1" ht="16.5" thickBot="1" x14ac:dyDescent="0.3">
      <c r="B2" s="116" t="s">
        <v>295</v>
      </c>
      <c r="C2" s="116" t="s">
        <v>296</v>
      </c>
    </row>
    <row r="3" spans="1:8" ht="16.5" thickBot="1" x14ac:dyDescent="0.3">
      <c r="B3" s="257" t="s">
        <v>15</v>
      </c>
      <c r="C3" s="255" t="s">
        <v>293</v>
      </c>
      <c r="D3" s="255"/>
      <c r="E3" s="255"/>
      <c r="F3" s="255" t="s">
        <v>294</v>
      </c>
      <c r="G3" s="255"/>
      <c r="H3" s="256"/>
    </row>
    <row r="4" spans="1:8" ht="32.25" thickBot="1" x14ac:dyDescent="0.3">
      <c r="B4" s="258"/>
      <c r="C4" s="11" t="s">
        <v>90</v>
      </c>
      <c r="D4" s="12" t="s">
        <v>91</v>
      </c>
      <c r="E4" s="12" t="s">
        <v>92</v>
      </c>
      <c r="F4" s="12" t="s">
        <v>90</v>
      </c>
      <c r="G4" s="12" t="s">
        <v>91</v>
      </c>
      <c r="H4" s="12" t="s">
        <v>92</v>
      </c>
    </row>
    <row r="5" spans="1:8" ht="16.5" thickBot="1" x14ac:dyDescent="0.3">
      <c r="B5" s="13" t="s">
        <v>20</v>
      </c>
      <c r="C5" s="6">
        <v>45.2</v>
      </c>
      <c r="D5" s="6">
        <v>43.2</v>
      </c>
      <c r="E5" s="6">
        <v>95.9</v>
      </c>
      <c r="F5" s="6">
        <v>54.8</v>
      </c>
      <c r="G5" s="6">
        <v>56.8</v>
      </c>
      <c r="H5" s="6">
        <v>4.0999999999999996</v>
      </c>
    </row>
    <row r="6" spans="1:8" ht="16.5" thickBot="1" x14ac:dyDescent="0.3">
      <c r="B6" s="11" t="s">
        <v>21</v>
      </c>
      <c r="C6" s="8">
        <v>17.600000000000001</v>
      </c>
      <c r="D6" s="8">
        <v>19.7</v>
      </c>
      <c r="E6" s="8">
        <v>54.6</v>
      </c>
      <c r="F6" s="8">
        <v>82.4</v>
      </c>
      <c r="G6" s="8">
        <v>80.3</v>
      </c>
      <c r="H6" s="8">
        <v>45.4</v>
      </c>
    </row>
    <row r="7" spans="1:8" ht="16.5" thickBot="1" x14ac:dyDescent="0.3">
      <c r="B7" s="13" t="s">
        <v>22</v>
      </c>
      <c r="C7" s="6">
        <v>19.5</v>
      </c>
      <c r="D7" s="6">
        <v>16.899999999999999</v>
      </c>
      <c r="E7" s="6"/>
      <c r="F7" s="6">
        <v>80.5</v>
      </c>
      <c r="G7" s="6">
        <v>83.1</v>
      </c>
      <c r="H7" s="6"/>
    </row>
    <row r="8" spans="1:8" ht="16.5" thickBot="1" x14ac:dyDescent="0.3">
      <c r="B8" s="11" t="s">
        <v>23</v>
      </c>
      <c r="C8" s="8">
        <v>36.299999999999997</v>
      </c>
      <c r="D8" s="8">
        <v>34.1</v>
      </c>
      <c r="E8" s="8">
        <v>48.9</v>
      </c>
      <c r="F8" s="8">
        <v>63.7</v>
      </c>
      <c r="G8" s="8">
        <v>65.900000000000006</v>
      </c>
      <c r="H8" s="8">
        <v>51.1</v>
      </c>
    </row>
    <row r="9" spans="1:8" ht="16.5" thickBot="1" x14ac:dyDescent="0.3">
      <c r="B9" s="13" t="s">
        <v>24</v>
      </c>
      <c r="C9" s="6">
        <v>18.100000000000001</v>
      </c>
      <c r="D9" s="6">
        <v>25.9</v>
      </c>
      <c r="E9" s="6">
        <v>62.7</v>
      </c>
      <c r="F9" s="6">
        <v>81.900000000000006</v>
      </c>
      <c r="G9" s="6">
        <v>74.099999999999994</v>
      </c>
      <c r="H9" s="6">
        <v>37.299999999999997</v>
      </c>
    </row>
    <row r="10" spans="1:8" ht="16.5" thickBot="1" x14ac:dyDescent="0.3">
      <c r="B10" s="11" t="s">
        <v>25</v>
      </c>
      <c r="C10" s="8">
        <v>27.4</v>
      </c>
      <c r="D10" s="8">
        <v>29.2</v>
      </c>
      <c r="E10" s="8">
        <v>83.3</v>
      </c>
      <c r="F10" s="8">
        <v>72.599999999999994</v>
      </c>
      <c r="G10" s="8">
        <v>70.8</v>
      </c>
      <c r="H10" s="8">
        <v>16.7</v>
      </c>
    </row>
    <row r="11" spans="1:8" ht="16.5" thickBot="1" x14ac:dyDescent="0.3">
      <c r="B11" s="13" t="s">
        <v>26</v>
      </c>
      <c r="C11" s="6">
        <v>21.4</v>
      </c>
      <c r="D11" s="6">
        <v>23.8</v>
      </c>
      <c r="E11" s="6">
        <v>48.6</v>
      </c>
      <c r="F11" s="6">
        <v>78.599999999999994</v>
      </c>
      <c r="G11" s="6">
        <v>76.2</v>
      </c>
      <c r="H11" s="6">
        <v>51.4</v>
      </c>
    </row>
    <row r="12" spans="1:8" ht="16.5" thickBot="1" x14ac:dyDescent="0.3">
      <c r="B12" s="11" t="s">
        <v>27</v>
      </c>
      <c r="C12" s="8">
        <v>23.4</v>
      </c>
      <c r="D12" s="8">
        <v>19.5</v>
      </c>
      <c r="E12" s="8">
        <v>44.3</v>
      </c>
      <c r="F12" s="8">
        <v>76.599999999999994</v>
      </c>
      <c r="G12" s="8">
        <v>80.5</v>
      </c>
      <c r="H12" s="8">
        <v>55.7</v>
      </c>
    </row>
    <row r="13" spans="1:8" ht="16.5" thickBot="1" x14ac:dyDescent="0.3">
      <c r="B13" s="13" t="s">
        <v>28</v>
      </c>
      <c r="C13" s="6">
        <v>36</v>
      </c>
      <c r="D13" s="6">
        <v>30</v>
      </c>
      <c r="E13" s="6">
        <v>67.400000000000006</v>
      </c>
      <c r="F13" s="6">
        <v>64</v>
      </c>
      <c r="G13" s="6">
        <v>70</v>
      </c>
      <c r="H13" s="6">
        <v>32.6</v>
      </c>
    </row>
    <row r="14" spans="1:8" ht="16.5" thickBot="1" x14ac:dyDescent="0.3">
      <c r="B14" s="11" t="s">
        <v>29</v>
      </c>
      <c r="C14" s="8">
        <v>14.5</v>
      </c>
      <c r="D14" s="8">
        <v>19.2</v>
      </c>
      <c r="E14" s="8">
        <v>37.299999999999997</v>
      </c>
      <c r="F14" s="8">
        <v>85.5</v>
      </c>
      <c r="G14" s="8">
        <v>80.8</v>
      </c>
      <c r="H14" s="8">
        <v>62.7</v>
      </c>
    </row>
    <row r="15" spans="1:8" ht="16.5" thickBot="1" x14ac:dyDescent="0.3">
      <c r="B15" s="13" t="s">
        <v>30</v>
      </c>
      <c r="C15" s="6">
        <v>20.399999999999999</v>
      </c>
      <c r="D15" s="6">
        <v>17.5</v>
      </c>
      <c r="E15" s="6">
        <v>31.5</v>
      </c>
      <c r="F15" s="6">
        <v>79.599999999999994</v>
      </c>
      <c r="G15" s="6">
        <v>82.5</v>
      </c>
      <c r="H15" s="6">
        <v>68.5</v>
      </c>
    </row>
    <row r="16" spans="1:8" ht="16.5" thickBot="1" x14ac:dyDescent="0.3">
      <c r="B16" s="11" t="s">
        <v>31</v>
      </c>
      <c r="C16" s="8">
        <v>30.4</v>
      </c>
      <c r="D16" s="8">
        <v>25.5</v>
      </c>
      <c r="E16" s="8">
        <v>75.099999999999994</v>
      </c>
      <c r="F16" s="8">
        <v>69.599999999999994</v>
      </c>
      <c r="G16" s="8">
        <v>74.5</v>
      </c>
      <c r="H16" s="8">
        <v>24.9</v>
      </c>
    </row>
    <row r="17" spans="2:8" ht="16.5" thickBot="1" x14ac:dyDescent="0.3">
      <c r="B17" s="13" t="s">
        <v>32</v>
      </c>
      <c r="C17" s="6">
        <v>26.1</v>
      </c>
      <c r="D17" s="6">
        <v>34.5</v>
      </c>
      <c r="E17" s="6">
        <v>49</v>
      </c>
      <c r="F17" s="6">
        <v>73.900000000000006</v>
      </c>
      <c r="G17" s="6">
        <v>65.5</v>
      </c>
      <c r="H17" s="6">
        <v>51</v>
      </c>
    </row>
    <row r="18" spans="2:8" ht="16.5" thickBot="1" x14ac:dyDescent="0.3">
      <c r="B18" s="11" t="s">
        <v>33</v>
      </c>
      <c r="C18" s="8">
        <v>58.2</v>
      </c>
      <c r="D18" s="8">
        <v>65.2</v>
      </c>
      <c r="E18" s="8">
        <v>90.1</v>
      </c>
      <c r="F18" s="8">
        <v>41.8</v>
      </c>
      <c r="G18" s="8">
        <v>34.799999999999997</v>
      </c>
      <c r="H18" s="8">
        <v>9.9</v>
      </c>
    </row>
    <row r="19" spans="2:8" ht="16.5" thickBot="1" x14ac:dyDescent="0.3">
      <c r="B19" s="13" t="s">
        <v>34</v>
      </c>
      <c r="C19" s="6">
        <v>47.3</v>
      </c>
      <c r="D19" s="6">
        <v>59.7</v>
      </c>
      <c r="E19" s="6">
        <v>73.5</v>
      </c>
      <c r="F19" s="6">
        <v>52.7</v>
      </c>
      <c r="G19" s="6">
        <v>40.299999999999997</v>
      </c>
      <c r="H19" s="6">
        <v>26.5</v>
      </c>
    </row>
    <row r="20" spans="2:8" ht="16.5" thickBot="1" x14ac:dyDescent="0.3">
      <c r="B20" s="11" t="s">
        <v>35</v>
      </c>
      <c r="C20" s="8">
        <v>19.3</v>
      </c>
      <c r="D20" s="8">
        <v>31.7</v>
      </c>
      <c r="E20" s="8">
        <v>73.3</v>
      </c>
      <c r="F20" s="8">
        <v>80.7</v>
      </c>
      <c r="G20" s="8">
        <v>68.3</v>
      </c>
      <c r="H20" s="8">
        <v>26.7</v>
      </c>
    </row>
    <row r="21" spans="2:8" ht="16.5" thickBot="1" x14ac:dyDescent="0.3">
      <c r="B21" s="13" t="s">
        <v>36</v>
      </c>
      <c r="C21" s="6">
        <v>19.2</v>
      </c>
      <c r="D21" s="6">
        <v>44.3</v>
      </c>
      <c r="E21" s="6">
        <v>83.5</v>
      </c>
      <c r="F21" s="6">
        <v>80.8</v>
      </c>
      <c r="G21" s="6">
        <v>55.7</v>
      </c>
      <c r="H21" s="6">
        <v>16.5</v>
      </c>
    </row>
    <row r="22" spans="2:8" ht="16.5" thickBot="1" x14ac:dyDescent="0.3">
      <c r="B22" s="11" t="s">
        <v>37</v>
      </c>
      <c r="C22" s="8">
        <v>30.5</v>
      </c>
      <c r="D22" s="8">
        <v>39.1</v>
      </c>
      <c r="E22" s="8">
        <v>86</v>
      </c>
      <c r="F22" s="8">
        <v>69.5</v>
      </c>
      <c r="G22" s="8">
        <v>60.9</v>
      </c>
      <c r="H22" s="8">
        <v>14</v>
      </c>
    </row>
    <row r="23" spans="2:8" ht="16.5" thickBot="1" x14ac:dyDescent="0.3">
      <c r="B23" s="13" t="s">
        <v>38</v>
      </c>
      <c r="C23" s="6">
        <v>8.4</v>
      </c>
      <c r="D23" s="6">
        <v>13.3</v>
      </c>
      <c r="E23" s="6">
        <v>71</v>
      </c>
      <c r="F23" s="6">
        <v>91.6</v>
      </c>
      <c r="G23" s="6">
        <v>86.7</v>
      </c>
      <c r="H23" s="6">
        <v>29</v>
      </c>
    </row>
    <row r="24" spans="2:8" ht="16.5" thickBot="1" x14ac:dyDescent="0.3">
      <c r="B24" s="11" t="s">
        <v>39</v>
      </c>
      <c r="C24" s="8">
        <v>14.9</v>
      </c>
      <c r="D24" s="8">
        <v>25.7</v>
      </c>
      <c r="E24" s="8">
        <v>51.7</v>
      </c>
      <c r="F24" s="8">
        <v>85.1</v>
      </c>
      <c r="G24" s="8">
        <v>74.3</v>
      </c>
      <c r="H24" s="8">
        <v>48.3</v>
      </c>
    </row>
    <row r="25" spans="2:8" ht="16.5" thickBot="1" x14ac:dyDescent="0.3">
      <c r="B25" s="13" t="s">
        <v>40</v>
      </c>
      <c r="C25" s="6">
        <v>45.9</v>
      </c>
      <c r="D25" s="6">
        <v>47.5</v>
      </c>
      <c r="E25" s="6">
        <v>70.8</v>
      </c>
      <c r="F25" s="6">
        <v>54.1</v>
      </c>
      <c r="G25" s="6">
        <v>52.5</v>
      </c>
      <c r="H25" s="6">
        <v>29.2</v>
      </c>
    </row>
    <row r="26" spans="2:8" ht="16.5" thickBot="1" x14ac:dyDescent="0.3">
      <c r="B26" s="11" t="s">
        <v>41</v>
      </c>
      <c r="C26" s="8">
        <v>29.1</v>
      </c>
      <c r="D26" s="8">
        <v>32.299999999999997</v>
      </c>
      <c r="E26" s="8">
        <v>69.7</v>
      </c>
      <c r="F26" s="8">
        <v>70.900000000000006</v>
      </c>
      <c r="G26" s="8">
        <v>67.7</v>
      </c>
      <c r="H26" s="8">
        <v>30.3</v>
      </c>
    </row>
    <row r="27" spans="2:8" ht="16.5" thickBot="1" x14ac:dyDescent="0.3">
      <c r="B27" s="13" t="s">
        <v>42</v>
      </c>
      <c r="C27" s="6">
        <v>23.7</v>
      </c>
      <c r="D27" s="6">
        <v>22.6</v>
      </c>
      <c r="E27" s="6">
        <v>68.3</v>
      </c>
      <c r="F27" s="6">
        <v>76.3</v>
      </c>
      <c r="G27" s="6">
        <v>77.400000000000006</v>
      </c>
      <c r="H27" s="6">
        <v>31.7</v>
      </c>
    </row>
    <row r="28" spans="2:8" ht="16.5" thickBot="1" x14ac:dyDescent="0.3">
      <c r="B28" s="11" t="s">
        <v>43</v>
      </c>
      <c r="C28" s="8">
        <v>16.600000000000001</v>
      </c>
      <c r="D28" s="8">
        <v>20.100000000000001</v>
      </c>
      <c r="E28" s="8">
        <v>59.4</v>
      </c>
      <c r="F28" s="8">
        <v>83.4</v>
      </c>
      <c r="G28" s="8">
        <v>79.900000000000006</v>
      </c>
      <c r="H28" s="8">
        <v>40.6</v>
      </c>
    </row>
    <row r="29" spans="2:8" ht="16.5" thickBot="1" x14ac:dyDescent="0.3">
      <c r="B29" s="13" t="s">
        <v>44</v>
      </c>
      <c r="C29" s="6">
        <v>12.6</v>
      </c>
      <c r="D29" s="6">
        <v>15.6</v>
      </c>
      <c r="E29" s="6">
        <v>91.2</v>
      </c>
      <c r="F29" s="6">
        <v>87.4</v>
      </c>
      <c r="G29" s="6">
        <v>84.4</v>
      </c>
      <c r="H29" s="6">
        <v>8.8000000000000007</v>
      </c>
    </row>
    <row r="30" spans="2:8" ht="16.5" thickBot="1" x14ac:dyDescent="0.3">
      <c r="B30" s="11" t="s">
        <v>45</v>
      </c>
      <c r="C30" s="8">
        <v>25.6</v>
      </c>
      <c r="D30" s="8">
        <v>24.9</v>
      </c>
      <c r="E30" s="8">
        <v>62.9</v>
      </c>
      <c r="F30" s="8">
        <v>74.400000000000006</v>
      </c>
      <c r="G30" s="8">
        <v>75.099999999999994</v>
      </c>
      <c r="H30" s="8">
        <v>37.1</v>
      </c>
    </row>
    <row r="31" spans="2:8" ht="16.5" thickBot="1" x14ac:dyDescent="0.3">
      <c r="B31" s="13" t="s">
        <v>46</v>
      </c>
      <c r="C31" s="6">
        <v>27.6</v>
      </c>
      <c r="D31" s="6">
        <v>20.399999999999999</v>
      </c>
      <c r="E31" s="6">
        <v>77.7</v>
      </c>
      <c r="F31" s="6">
        <v>72.400000000000006</v>
      </c>
      <c r="G31" s="6">
        <v>79.599999999999994</v>
      </c>
      <c r="H31" s="6">
        <v>22.3</v>
      </c>
    </row>
    <row r="32" spans="2:8" ht="16.5" thickBot="1" x14ac:dyDescent="0.3">
      <c r="B32" s="11" t="s">
        <v>47</v>
      </c>
      <c r="C32" s="8">
        <v>26.9</v>
      </c>
      <c r="D32" s="8">
        <v>23.3</v>
      </c>
      <c r="E32" s="8">
        <v>52.8</v>
      </c>
      <c r="F32" s="8">
        <v>73.099999999999994</v>
      </c>
      <c r="G32" s="8">
        <v>76.7</v>
      </c>
      <c r="H32" s="8">
        <v>47.2</v>
      </c>
    </row>
    <row r="33" spans="2:8" ht="16.5" thickBot="1" x14ac:dyDescent="0.3">
      <c r="B33" s="13" t="s">
        <v>48</v>
      </c>
      <c r="C33" s="6">
        <v>19.5</v>
      </c>
      <c r="D33" s="6">
        <v>24</v>
      </c>
      <c r="E33" s="6"/>
      <c r="F33" s="6">
        <v>80.5</v>
      </c>
      <c r="G33" s="6">
        <v>76</v>
      </c>
      <c r="H33" s="6"/>
    </row>
    <row r="34" spans="2:8" ht="16.5" thickBot="1" x14ac:dyDescent="0.3">
      <c r="B34" s="11" t="s">
        <v>49</v>
      </c>
      <c r="C34" s="8">
        <v>35.1</v>
      </c>
      <c r="D34" s="8">
        <v>23.9</v>
      </c>
      <c r="E34" s="8">
        <v>14</v>
      </c>
      <c r="F34" s="8">
        <v>64.900000000000006</v>
      </c>
      <c r="G34" s="8">
        <v>76.099999999999994</v>
      </c>
      <c r="H34" s="8">
        <v>86</v>
      </c>
    </row>
    <row r="35" spans="2:8" ht="16.5" thickBot="1" x14ac:dyDescent="0.3">
      <c r="B35" s="5" t="s">
        <v>78</v>
      </c>
      <c r="C35" s="15">
        <v>24.9</v>
      </c>
      <c r="D35" s="15">
        <v>26.6</v>
      </c>
      <c r="E35" s="15">
        <v>68.599999999999994</v>
      </c>
      <c r="F35" s="15">
        <v>75.099999999999994</v>
      </c>
      <c r="G35" s="15">
        <v>73.400000000000006</v>
      </c>
      <c r="H35" s="15">
        <v>31.4</v>
      </c>
    </row>
    <row r="36" spans="2:8" x14ac:dyDescent="0.25">
      <c r="B36" s="20" t="s">
        <v>425</v>
      </c>
    </row>
  </sheetData>
  <mergeCells count="3">
    <mergeCell ref="B3:B4"/>
    <mergeCell ref="C3:E3"/>
    <mergeCell ref="F3:H3"/>
  </mergeCells>
  <hyperlinks>
    <hyperlink ref="A1" location="'List of Tables &amp; Figure'!A1" display="'List of Tables &amp; Figure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opLeftCell="A3" workbookViewId="0">
      <selection activeCell="C18" sqref="C18"/>
    </sheetView>
  </sheetViews>
  <sheetFormatPr defaultRowHeight="15.75" x14ac:dyDescent="0.25"/>
  <cols>
    <col min="1" max="1" width="9.140625" style="1"/>
    <col min="2" max="2" width="13.28515625" style="1" bestFit="1" customWidth="1"/>
    <col min="3" max="3" width="32.85546875" style="1" bestFit="1" customWidth="1"/>
    <col min="4" max="4" width="11.7109375" style="1" bestFit="1" customWidth="1"/>
    <col min="5" max="5" width="16.42578125" style="1" bestFit="1" customWidth="1"/>
    <col min="6" max="16384" width="9.140625" style="1"/>
  </cols>
  <sheetData>
    <row r="1" spans="1:5" s="121" customFormat="1" ht="16.5" x14ac:dyDescent="0.3">
      <c r="A1" s="120" t="s">
        <v>452</v>
      </c>
    </row>
    <row r="2" spans="1:5" s="116" customFormat="1" x14ac:dyDescent="0.25">
      <c r="B2" s="2" t="s">
        <v>564</v>
      </c>
      <c r="C2" s="116" t="s">
        <v>13</v>
      </c>
    </row>
    <row r="3" spans="1:5" x14ac:dyDescent="0.25">
      <c r="B3" s="185" t="s">
        <v>0</v>
      </c>
      <c r="C3" s="185" t="s">
        <v>1</v>
      </c>
      <c r="D3" s="185" t="s">
        <v>2</v>
      </c>
      <c r="E3" s="185" t="s">
        <v>3</v>
      </c>
    </row>
    <row r="4" spans="1:5" x14ac:dyDescent="0.25">
      <c r="B4" s="186">
        <v>1</v>
      </c>
      <c r="C4" s="198" t="s">
        <v>4</v>
      </c>
      <c r="D4" s="187">
        <v>34262.800000000003</v>
      </c>
      <c r="E4" s="187">
        <v>1.4</v>
      </c>
    </row>
    <row r="5" spans="1:5" x14ac:dyDescent="0.25">
      <c r="B5" s="188">
        <v>1.1000000000000001</v>
      </c>
      <c r="C5" s="199" t="s">
        <v>5</v>
      </c>
      <c r="D5" s="189">
        <v>1448045.5</v>
      </c>
      <c r="E5" s="189">
        <v>57.2</v>
      </c>
    </row>
    <row r="6" spans="1:5" x14ac:dyDescent="0.25">
      <c r="B6" s="186">
        <v>2</v>
      </c>
      <c r="C6" s="198" t="s">
        <v>6</v>
      </c>
      <c r="D6" s="187">
        <v>126441.3</v>
      </c>
      <c r="E6" s="187">
        <v>5</v>
      </c>
    </row>
    <row r="7" spans="1:5" x14ac:dyDescent="0.25">
      <c r="B7" s="188">
        <v>3</v>
      </c>
      <c r="C7" s="199" t="s">
        <v>7</v>
      </c>
      <c r="D7" s="189">
        <v>178821.6</v>
      </c>
      <c r="E7" s="189">
        <v>7.1</v>
      </c>
    </row>
    <row r="8" spans="1:5" x14ac:dyDescent="0.25">
      <c r="B8" s="186">
        <v>4</v>
      </c>
      <c r="C8" s="198" t="s">
        <v>8</v>
      </c>
      <c r="D8" s="187">
        <v>56895.1</v>
      </c>
      <c r="E8" s="187">
        <v>2.2000000000000002</v>
      </c>
    </row>
    <row r="9" spans="1:5" x14ac:dyDescent="0.25">
      <c r="B9" s="188">
        <v>5</v>
      </c>
      <c r="C9" s="199" t="s">
        <v>9</v>
      </c>
      <c r="D9" s="189">
        <v>17341.3</v>
      </c>
      <c r="E9" s="189">
        <v>0.7</v>
      </c>
    </row>
    <row r="10" spans="1:5" x14ac:dyDescent="0.25">
      <c r="B10" s="186">
        <v>6</v>
      </c>
      <c r="C10" s="198" t="s">
        <v>10</v>
      </c>
      <c r="D10" s="187">
        <v>152304.79999999999</v>
      </c>
      <c r="E10" s="187">
        <v>6</v>
      </c>
    </row>
    <row r="11" spans="1:5" x14ac:dyDescent="0.25">
      <c r="B11" s="188">
        <v>7</v>
      </c>
      <c r="C11" s="199" t="s">
        <v>11</v>
      </c>
      <c r="D11" s="189">
        <v>189075.1</v>
      </c>
      <c r="E11" s="189">
        <v>7.5</v>
      </c>
    </row>
    <row r="12" spans="1:5" x14ac:dyDescent="0.25">
      <c r="B12" s="186">
        <v>8</v>
      </c>
      <c r="C12" s="198" t="s">
        <v>565</v>
      </c>
      <c r="D12" s="187">
        <v>47224.3</v>
      </c>
      <c r="E12" s="187">
        <v>1.9</v>
      </c>
    </row>
    <row r="13" spans="1:5" x14ac:dyDescent="0.25">
      <c r="B13" s="188">
        <v>9</v>
      </c>
      <c r="C13" s="199" t="s">
        <v>12</v>
      </c>
      <c r="D13" s="189">
        <v>278968</v>
      </c>
      <c r="E13" s="189">
        <v>11</v>
      </c>
    </row>
    <row r="14" spans="1:5" x14ac:dyDescent="0.25">
      <c r="B14" s="20" t="s">
        <v>425</v>
      </c>
    </row>
  </sheetData>
  <hyperlinks>
    <hyperlink ref="A1" location="'List of Tables &amp; Figure'!A1" display="'List of Tables &amp; Figure" xr:uid="{00000000-0004-0000-0200-000000000000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37"/>
  <sheetViews>
    <sheetView topLeftCell="A19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539</v>
      </c>
      <c r="C2" s="116" t="s">
        <v>297</v>
      </c>
    </row>
    <row r="3" spans="1:20" ht="15.75" customHeight="1" thickBot="1" x14ac:dyDescent="0.3">
      <c r="B3" s="226" t="s">
        <v>15</v>
      </c>
      <c r="C3" s="255" t="s">
        <v>298</v>
      </c>
      <c r="D3" s="255"/>
      <c r="E3" s="255"/>
      <c r="F3" s="255"/>
      <c r="G3" s="255"/>
      <c r="H3" s="255"/>
      <c r="I3" s="228" t="s">
        <v>299</v>
      </c>
      <c r="J3" s="228"/>
      <c r="K3" s="228"/>
      <c r="L3" s="228"/>
      <c r="M3" s="228"/>
      <c r="N3" s="228"/>
      <c r="O3" s="228" t="s">
        <v>300</v>
      </c>
      <c r="P3" s="228"/>
      <c r="Q3" s="228"/>
      <c r="R3" s="228"/>
      <c r="S3" s="228"/>
      <c r="T3" s="229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63" t="s">
        <v>89</v>
      </c>
      <c r="P4" s="64"/>
      <c r="Q4" s="261" t="s">
        <v>301</v>
      </c>
      <c r="R4" s="260"/>
      <c r="S4" s="259" t="s">
        <v>302</v>
      </c>
      <c r="T4" s="260"/>
    </row>
    <row r="5" spans="1:20" ht="53.25" thickBot="1" x14ac:dyDescent="0.3">
      <c r="B5" s="227"/>
      <c r="C5" s="65" t="s">
        <v>303</v>
      </c>
      <c r="D5" s="66" t="s">
        <v>304</v>
      </c>
      <c r="E5" s="66" t="s">
        <v>303</v>
      </c>
      <c r="F5" s="66" t="s">
        <v>304</v>
      </c>
      <c r="G5" s="66" t="s">
        <v>303</v>
      </c>
      <c r="H5" s="66" t="s">
        <v>304</v>
      </c>
      <c r="I5" s="66" t="s">
        <v>303</v>
      </c>
      <c r="J5" s="66" t="s">
        <v>304</v>
      </c>
      <c r="K5" s="66" t="s">
        <v>303</v>
      </c>
      <c r="L5" s="66" t="s">
        <v>304</v>
      </c>
      <c r="M5" s="66" t="s">
        <v>303</v>
      </c>
      <c r="N5" s="66" t="s">
        <v>304</v>
      </c>
      <c r="O5" s="66" t="s">
        <v>303</v>
      </c>
      <c r="P5" s="66" t="s">
        <v>304</v>
      </c>
      <c r="Q5" s="67" t="s">
        <v>303</v>
      </c>
      <c r="R5" s="66" t="s">
        <v>304</v>
      </c>
      <c r="S5" s="68" t="s">
        <v>303</v>
      </c>
      <c r="T5" s="66" t="s">
        <v>304</v>
      </c>
    </row>
    <row r="6" spans="1:20" ht="16.5" thickBot="1" x14ac:dyDescent="0.3">
      <c r="B6" s="7" t="s">
        <v>20</v>
      </c>
      <c r="C6" s="8">
        <v>92.1</v>
      </c>
      <c r="D6" s="8">
        <v>7.9</v>
      </c>
      <c r="E6" s="8">
        <v>92.1</v>
      </c>
      <c r="F6" s="8">
        <v>7.9</v>
      </c>
      <c r="G6" s="8" t="s">
        <v>77</v>
      </c>
      <c r="H6" s="8" t="s">
        <v>77</v>
      </c>
      <c r="I6" s="8">
        <v>84.5</v>
      </c>
      <c r="J6" s="8">
        <v>15.5</v>
      </c>
      <c r="K6" s="8">
        <v>84.5</v>
      </c>
      <c r="L6" s="8">
        <v>15.5</v>
      </c>
      <c r="M6" s="8" t="s">
        <v>77</v>
      </c>
      <c r="N6" s="8" t="s">
        <v>77</v>
      </c>
      <c r="O6" s="8">
        <v>92.8</v>
      </c>
      <c r="P6" s="8">
        <v>7.2</v>
      </c>
      <c r="Q6" s="49">
        <v>92.8</v>
      </c>
      <c r="R6" s="8">
        <v>7.2</v>
      </c>
      <c r="S6" s="55" t="s">
        <v>77</v>
      </c>
      <c r="T6" s="8" t="s">
        <v>77</v>
      </c>
    </row>
    <row r="7" spans="1:20" ht="16.5" thickBot="1" x14ac:dyDescent="0.3">
      <c r="B7" s="5" t="s">
        <v>21</v>
      </c>
      <c r="C7" s="6">
        <v>87.7</v>
      </c>
      <c r="D7" s="6">
        <v>12.3</v>
      </c>
      <c r="E7" s="6">
        <v>92.5</v>
      </c>
      <c r="F7" s="6">
        <v>7.5</v>
      </c>
      <c r="G7" s="6">
        <v>48.9</v>
      </c>
      <c r="H7" s="6">
        <v>51.2</v>
      </c>
      <c r="I7" s="6">
        <v>79.8</v>
      </c>
      <c r="J7" s="6">
        <v>20.2</v>
      </c>
      <c r="K7" s="6">
        <v>82.1</v>
      </c>
      <c r="L7" s="6">
        <v>17.899999999999999</v>
      </c>
      <c r="M7" s="6">
        <v>8.3000000000000007</v>
      </c>
      <c r="N7" s="6">
        <v>91.7</v>
      </c>
      <c r="O7" s="6">
        <v>92.9</v>
      </c>
      <c r="P7" s="6">
        <v>7.1</v>
      </c>
      <c r="Q7" s="50">
        <v>93.8</v>
      </c>
      <c r="R7" s="6">
        <v>6.2</v>
      </c>
      <c r="S7" s="56">
        <v>28.1</v>
      </c>
      <c r="T7" s="6">
        <v>71.900000000000006</v>
      </c>
    </row>
    <row r="8" spans="1:20" ht="16.5" thickBot="1" x14ac:dyDescent="0.3">
      <c r="B8" s="7" t="s">
        <v>22</v>
      </c>
      <c r="C8" s="8">
        <v>91.5</v>
      </c>
      <c r="D8" s="8">
        <v>8.5</v>
      </c>
      <c r="E8" s="8">
        <v>93.9</v>
      </c>
      <c r="F8" s="8">
        <v>6.1</v>
      </c>
      <c r="G8" s="8">
        <v>28</v>
      </c>
      <c r="H8" s="8">
        <v>72</v>
      </c>
      <c r="I8" s="8">
        <v>83.5</v>
      </c>
      <c r="J8" s="8">
        <v>16.5</v>
      </c>
      <c r="K8" s="8">
        <v>84.9</v>
      </c>
      <c r="L8" s="8">
        <v>15.1</v>
      </c>
      <c r="M8" s="8" t="s">
        <v>77</v>
      </c>
      <c r="N8" s="8">
        <v>100</v>
      </c>
      <c r="O8" s="8">
        <v>85.4</v>
      </c>
      <c r="P8" s="8">
        <v>14.6</v>
      </c>
      <c r="Q8" s="49">
        <v>85.8</v>
      </c>
      <c r="R8" s="8">
        <v>14.2</v>
      </c>
      <c r="S8" s="55">
        <v>25.1</v>
      </c>
      <c r="T8" s="8">
        <v>74.900000000000006</v>
      </c>
    </row>
    <row r="9" spans="1:20" ht="16.5" thickBot="1" x14ac:dyDescent="0.3">
      <c r="B9" s="5" t="s">
        <v>23</v>
      </c>
      <c r="C9" s="6">
        <v>90.4</v>
      </c>
      <c r="D9" s="6">
        <v>9.6</v>
      </c>
      <c r="E9" s="6">
        <v>91.6</v>
      </c>
      <c r="F9" s="6">
        <v>8.4</v>
      </c>
      <c r="G9" s="6">
        <v>36.799999999999997</v>
      </c>
      <c r="H9" s="6">
        <v>63.2</v>
      </c>
      <c r="I9" s="6">
        <v>80.5</v>
      </c>
      <c r="J9" s="6">
        <v>19.600000000000001</v>
      </c>
      <c r="K9" s="6">
        <v>81.8</v>
      </c>
      <c r="L9" s="6">
        <v>18.2</v>
      </c>
      <c r="M9" s="6">
        <v>14.3</v>
      </c>
      <c r="N9" s="6">
        <v>85.7</v>
      </c>
      <c r="O9" s="6">
        <v>89.5</v>
      </c>
      <c r="P9" s="6">
        <v>10.5</v>
      </c>
      <c r="Q9" s="50">
        <v>91.1</v>
      </c>
      <c r="R9" s="6">
        <v>8.9</v>
      </c>
      <c r="S9" s="56">
        <v>15.2</v>
      </c>
      <c r="T9" s="6">
        <v>84.8</v>
      </c>
    </row>
    <row r="10" spans="1:20" ht="16.5" thickBot="1" x14ac:dyDescent="0.3">
      <c r="B10" s="7" t="s">
        <v>24</v>
      </c>
      <c r="C10" s="8">
        <v>84.5</v>
      </c>
      <c r="D10" s="8">
        <v>15.5</v>
      </c>
      <c r="E10" s="8">
        <v>86</v>
      </c>
      <c r="F10" s="8">
        <v>14.1</v>
      </c>
      <c r="G10" s="8">
        <v>12.5</v>
      </c>
      <c r="H10" s="8">
        <v>87.5</v>
      </c>
      <c r="I10" s="8">
        <v>64.8</v>
      </c>
      <c r="J10" s="8">
        <v>35.200000000000003</v>
      </c>
      <c r="K10" s="8">
        <v>66.8</v>
      </c>
      <c r="L10" s="8">
        <v>33.200000000000003</v>
      </c>
      <c r="M10" s="8">
        <v>11.1</v>
      </c>
      <c r="N10" s="8">
        <v>88.9</v>
      </c>
      <c r="O10" s="8">
        <v>81.3</v>
      </c>
      <c r="P10" s="8">
        <v>18.7</v>
      </c>
      <c r="Q10" s="49">
        <v>86.2</v>
      </c>
      <c r="R10" s="8">
        <v>13.8</v>
      </c>
      <c r="S10" s="55">
        <v>6</v>
      </c>
      <c r="T10" s="8">
        <v>94</v>
      </c>
    </row>
    <row r="11" spans="1:20" ht="16.5" thickBot="1" x14ac:dyDescent="0.3">
      <c r="B11" s="5" t="s">
        <v>25</v>
      </c>
      <c r="C11" s="6">
        <v>89</v>
      </c>
      <c r="D11" s="6">
        <v>11</v>
      </c>
      <c r="E11" s="6">
        <v>89.3</v>
      </c>
      <c r="F11" s="6">
        <v>10.7</v>
      </c>
      <c r="G11" s="6" t="s">
        <v>77</v>
      </c>
      <c r="H11" s="6">
        <v>100</v>
      </c>
      <c r="I11" s="6">
        <v>75.7</v>
      </c>
      <c r="J11" s="6">
        <v>24.3</v>
      </c>
      <c r="K11" s="6">
        <v>76.400000000000006</v>
      </c>
      <c r="L11" s="6">
        <v>23.6</v>
      </c>
      <c r="M11" s="6" t="s">
        <v>77</v>
      </c>
      <c r="N11" s="6">
        <v>100</v>
      </c>
      <c r="O11" s="6">
        <v>88.9</v>
      </c>
      <c r="P11" s="6">
        <v>11.1</v>
      </c>
      <c r="Q11" s="50">
        <v>89.1</v>
      </c>
      <c r="R11" s="6">
        <v>10.9</v>
      </c>
      <c r="S11" s="56" t="s">
        <v>77</v>
      </c>
      <c r="T11" s="6">
        <v>100</v>
      </c>
    </row>
    <row r="12" spans="1:20" ht="16.5" thickBot="1" x14ac:dyDescent="0.3">
      <c r="B12" s="7" t="s">
        <v>26</v>
      </c>
      <c r="C12" s="8">
        <v>91.8</v>
      </c>
      <c r="D12" s="8">
        <v>8.1999999999999993</v>
      </c>
      <c r="E12" s="8">
        <v>93.4</v>
      </c>
      <c r="F12" s="8">
        <v>6.6</v>
      </c>
      <c r="G12" s="8">
        <v>51.5</v>
      </c>
      <c r="H12" s="8">
        <v>48.5</v>
      </c>
      <c r="I12" s="8">
        <v>80.7</v>
      </c>
      <c r="J12" s="8">
        <v>19.3</v>
      </c>
      <c r="K12" s="8">
        <v>83</v>
      </c>
      <c r="L12" s="8">
        <v>17</v>
      </c>
      <c r="M12" s="8">
        <v>36.799999999999997</v>
      </c>
      <c r="N12" s="8">
        <v>63.2</v>
      </c>
      <c r="O12" s="8">
        <v>91.8</v>
      </c>
      <c r="P12" s="8">
        <v>8.1999999999999993</v>
      </c>
      <c r="Q12" s="49">
        <v>93.8</v>
      </c>
      <c r="R12" s="8">
        <v>6.2</v>
      </c>
      <c r="S12" s="55">
        <v>49.3</v>
      </c>
      <c r="T12" s="8">
        <v>50.7</v>
      </c>
    </row>
    <row r="13" spans="1:20" ht="16.5" thickBot="1" x14ac:dyDescent="0.3">
      <c r="B13" s="5" t="s">
        <v>27</v>
      </c>
      <c r="C13" s="6">
        <v>93.6</v>
      </c>
      <c r="D13" s="6">
        <v>6.4</v>
      </c>
      <c r="E13" s="6">
        <v>94.2</v>
      </c>
      <c r="F13" s="6">
        <v>5.8</v>
      </c>
      <c r="G13" s="6">
        <v>30</v>
      </c>
      <c r="H13" s="6">
        <v>70</v>
      </c>
      <c r="I13" s="6">
        <v>84.1</v>
      </c>
      <c r="J13" s="6">
        <v>15.9</v>
      </c>
      <c r="K13" s="6">
        <v>84.3</v>
      </c>
      <c r="L13" s="6">
        <v>15.7</v>
      </c>
      <c r="M13" s="6" t="s">
        <v>77</v>
      </c>
      <c r="N13" s="6">
        <v>100</v>
      </c>
      <c r="O13" s="6">
        <v>94.9</v>
      </c>
      <c r="P13" s="6">
        <v>5.0999999999999996</v>
      </c>
      <c r="Q13" s="50">
        <v>95</v>
      </c>
      <c r="R13" s="6">
        <v>5</v>
      </c>
      <c r="S13" s="56">
        <v>12.6</v>
      </c>
      <c r="T13" s="6">
        <v>87.4</v>
      </c>
    </row>
    <row r="14" spans="1:20" ht="16.5" thickBot="1" x14ac:dyDescent="0.3">
      <c r="B14" s="7" t="s">
        <v>28</v>
      </c>
      <c r="C14" s="8">
        <v>95.5</v>
      </c>
      <c r="D14" s="8">
        <v>4.5</v>
      </c>
      <c r="E14" s="8">
        <v>96.2</v>
      </c>
      <c r="F14" s="8">
        <v>3.8</v>
      </c>
      <c r="G14" s="8">
        <v>70</v>
      </c>
      <c r="H14" s="8">
        <v>30</v>
      </c>
      <c r="I14" s="8">
        <v>90.7</v>
      </c>
      <c r="J14" s="8">
        <v>9.3000000000000007</v>
      </c>
      <c r="K14" s="8">
        <v>91.9</v>
      </c>
      <c r="L14" s="8">
        <v>8.1</v>
      </c>
      <c r="M14" s="8">
        <v>44.4</v>
      </c>
      <c r="N14" s="8">
        <v>55.6</v>
      </c>
      <c r="O14" s="8">
        <v>95.8</v>
      </c>
      <c r="P14" s="8">
        <v>4.2</v>
      </c>
      <c r="Q14" s="49">
        <v>97.9</v>
      </c>
      <c r="R14" s="8">
        <v>2.1</v>
      </c>
      <c r="S14" s="55">
        <v>19.3</v>
      </c>
      <c r="T14" s="8">
        <v>80.7</v>
      </c>
    </row>
    <row r="15" spans="1:20" ht="16.5" thickBot="1" x14ac:dyDescent="0.3">
      <c r="B15" s="5" t="s">
        <v>29</v>
      </c>
      <c r="C15" s="6">
        <v>94.9</v>
      </c>
      <c r="D15" s="6">
        <v>5.0999999999999996</v>
      </c>
      <c r="E15" s="6">
        <v>96.6</v>
      </c>
      <c r="F15" s="6">
        <v>3.4</v>
      </c>
      <c r="G15" s="6" t="s">
        <v>77</v>
      </c>
      <c r="H15" s="6">
        <v>100</v>
      </c>
      <c r="I15" s="6">
        <v>89.9</v>
      </c>
      <c r="J15" s="6">
        <v>10.1</v>
      </c>
      <c r="K15" s="6">
        <v>91</v>
      </c>
      <c r="L15" s="6">
        <v>9.1</v>
      </c>
      <c r="M15" s="6" t="s">
        <v>77</v>
      </c>
      <c r="N15" s="6">
        <v>100</v>
      </c>
      <c r="O15" s="6">
        <v>96.9</v>
      </c>
      <c r="P15" s="6">
        <v>3.1</v>
      </c>
      <c r="Q15" s="50">
        <v>97.8</v>
      </c>
      <c r="R15" s="6">
        <v>2.2000000000000002</v>
      </c>
      <c r="S15" s="56" t="s">
        <v>77</v>
      </c>
      <c r="T15" s="6">
        <v>100</v>
      </c>
    </row>
    <row r="16" spans="1:20" ht="16.5" thickBot="1" x14ac:dyDescent="0.3">
      <c r="B16" s="7" t="s">
        <v>30</v>
      </c>
      <c r="C16" s="8">
        <v>91</v>
      </c>
      <c r="D16" s="8">
        <v>9</v>
      </c>
      <c r="E16" s="8">
        <v>93.8</v>
      </c>
      <c r="F16" s="8">
        <v>6.2</v>
      </c>
      <c r="G16" s="8" t="s">
        <v>77</v>
      </c>
      <c r="H16" s="8">
        <v>100</v>
      </c>
      <c r="I16" s="8">
        <v>85.5</v>
      </c>
      <c r="J16" s="8">
        <v>14.5</v>
      </c>
      <c r="K16" s="8">
        <v>87.2</v>
      </c>
      <c r="L16" s="8">
        <v>12.8</v>
      </c>
      <c r="M16" s="8" t="s">
        <v>77</v>
      </c>
      <c r="N16" s="8">
        <v>100</v>
      </c>
      <c r="O16" s="8">
        <v>92.4</v>
      </c>
      <c r="P16" s="8">
        <v>7.6</v>
      </c>
      <c r="Q16" s="49">
        <v>93.3</v>
      </c>
      <c r="R16" s="8">
        <v>6.7</v>
      </c>
      <c r="S16" s="55" t="s">
        <v>77</v>
      </c>
      <c r="T16" s="8">
        <v>100</v>
      </c>
    </row>
    <row r="17" spans="2:20" ht="16.5" thickBot="1" x14ac:dyDescent="0.3">
      <c r="B17" s="5" t="s">
        <v>31</v>
      </c>
      <c r="C17" s="6">
        <v>88.9</v>
      </c>
      <c r="D17" s="6">
        <v>11.1</v>
      </c>
      <c r="E17" s="6">
        <v>89.2</v>
      </c>
      <c r="F17" s="6">
        <v>10.8</v>
      </c>
      <c r="G17" s="6" t="s">
        <v>77</v>
      </c>
      <c r="H17" s="6">
        <v>100</v>
      </c>
      <c r="I17" s="6">
        <v>73.599999999999994</v>
      </c>
      <c r="J17" s="6">
        <v>26.4</v>
      </c>
      <c r="K17" s="6">
        <v>73.8</v>
      </c>
      <c r="L17" s="6">
        <v>26.2</v>
      </c>
      <c r="M17" s="6" t="s">
        <v>77</v>
      </c>
      <c r="N17" s="6">
        <v>100</v>
      </c>
      <c r="O17" s="6">
        <v>91.6</v>
      </c>
      <c r="P17" s="6">
        <v>8.4</v>
      </c>
      <c r="Q17" s="50">
        <v>91.7</v>
      </c>
      <c r="R17" s="6">
        <v>8.3000000000000007</v>
      </c>
      <c r="S17" s="56" t="s">
        <v>77</v>
      </c>
      <c r="T17" s="6">
        <v>100</v>
      </c>
    </row>
    <row r="18" spans="2:20" ht="16.5" thickBot="1" x14ac:dyDescent="0.3">
      <c r="B18" s="7" t="s">
        <v>32</v>
      </c>
      <c r="C18" s="8">
        <v>88.8</v>
      </c>
      <c r="D18" s="8">
        <v>11.3</v>
      </c>
      <c r="E18" s="8">
        <v>88.8</v>
      </c>
      <c r="F18" s="8">
        <v>11.3</v>
      </c>
      <c r="G18" s="8" t="s">
        <v>77</v>
      </c>
      <c r="H18" s="8" t="s">
        <v>77</v>
      </c>
      <c r="I18" s="8">
        <v>76.3</v>
      </c>
      <c r="J18" s="8">
        <v>23.7</v>
      </c>
      <c r="K18" s="8">
        <v>76.3</v>
      </c>
      <c r="L18" s="8">
        <v>23.7</v>
      </c>
      <c r="M18" s="8" t="s">
        <v>77</v>
      </c>
      <c r="N18" s="8" t="s">
        <v>77</v>
      </c>
      <c r="O18" s="8">
        <v>89.1</v>
      </c>
      <c r="P18" s="8">
        <v>10.9</v>
      </c>
      <c r="Q18" s="49">
        <v>89.1</v>
      </c>
      <c r="R18" s="8">
        <v>10.9</v>
      </c>
      <c r="S18" s="55" t="s">
        <v>77</v>
      </c>
      <c r="T18" s="8" t="s">
        <v>77</v>
      </c>
    </row>
    <row r="19" spans="2:20" ht="16.5" thickBot="1" x14ac:dyDescent="0.3">
      <c r="B19" s="5" t="s">
        <v>33</v>
      </c>
      <c r="C19" s="6">
        <v>74.900000000000006</v>
      </c>
      <c r="D19" s="6">
        <v>25.1</v>
      </c>
      <c r="E19" s="6">
        <v>75.400000000000006</v>
      </c>
      <c r="F19" s="6">
        <v>24.6</v>
      </c>
      <c r="G19" s="6">
        <v>45.5</v>
      </c>
      <c r="H19" s="6">
        <v>54.6</v>
      </c>
      <c r="I19" s="6">
        <v>58.2</v>
      </c>
      <c r="J19" s="6">
        <v>41.8</v>
      </c>
      <c r="K19" s="6">
        <v>58.6</v>
      </c>
      <c r="L19" s="6">
        <v>41.4</v>
      </c>
      <c r="M19" s="6" t="s">
        <v>77</v>
      </c>
      <c r="N19" s="6">
        <v>100</v>
      </c>
      <c r="O19" s="6">
        <v>64.400000000000006</v>
      </c>
      <c r="P19" s="6">
        <v>35.6</v>
      </c>
      <c r="Q19" s="50">
        <v>64.5</v>
      </c>
      <c r="R19" s="6">
        <v>35.5</v>
      </c>
      <c r="S19" s="56">
        <v>26</v>
      </c>
      <c r="T19" s="6">
        <v>74</v>
      </c>
    </row>
    <row r="20" spans="2:20" ht="16.5" thickBot="1" x14ac:dyDescent="0.3">
      <c r="B20" s="7" t="s">
        <v>34</v>
      </c>
      <c r="C20" s="8">
        <v>85.7</v>
      </c>
      <c r="D20" s="8">
        <v>14.3</v>
      </c>
      <c r="E20" s="8">
        <v>85.7</v>
      </c>
      <c r="F20" s="8">
        <v>14.3</v>
      </c>
      <c r="G20" s="8" t="s">
        <v>77</v>
      </c>
      <c r="H20" s="8" t="s">
        <v>77</v>
      </c>
      <c r="I20" s="8">
        <v>71.400000000000006</v>
      </c>
      <c r="J20" s="8">
        <v>28.6</v>
      </c>
      <c r="K20" s="8">
        <v>71.400000000000006</v>
      </c>
      <c r="L20" s="8">
        <v>28.6</v>
      </c>
      <c r="M20" s="8" t="s">
        <v>77</v>
      </c>
      <c r="N20" s="8" t="s">
        <v>77</v>
      </c>
      <c r="O20" s="8">
        <v>88.3</v>
      </c>
      <c r="P20" s="8">
        <v>11.7</v>
      </c>
      <c r="Q20" s="49">
        <v>88.3</v>
      </c>
      <c r="R20" s="8">
        <v>11.7</v>
      </c>
      <c r="S20" s="55" t="s">
        <v>77</v>
      </c>
      <c r="T20" s="8" t="s">
        <v>77</v>
      </c>
    </row>
    <row r="21" spans="2:20" ht="16.5" thickBot="1" x14ac:dyDescent="0.3">
      <c r="B21" s="5" t="s">
        <v>35</v>
      </c>
      <c r="C21" s="6">
        <v>87.5</v>
      </c>
      <c r="D21" s="6">
        <v>12.5</v>
      </c>
      <c r="E21" s="6">
        <v>87.5</v>
      </c>
      <c r="F21" s="6">
        <v>12.5</v>
      </c>
      <c r="G21" s="6" t="s">
        <v>77</v>
      </c>
      <c r="H21" s="6" t="s">
        <v>77</v>
      </c>
      <c r="I21" s="6">
        <v>74.400000000000006</v>
      </c>
      <c r="J21" s="6">
        <v>25.7</v>
      </c>
      <c r="K21" s="6">
        <v>74.400000000000006</v>
      </c>
      <c r="L21" s="6">
        <v>25.7</v>
      </c>
      <c r="M21" s="6" t="s">
        <v>77</v>
      </c>
      <c r="N21" s="6" t="s">
        <v>77</v>
      </c>
      <c r="O21" s="6">
        <v>91.6</v>
      </c>
      <c r="P21" s="6">
        <v>8.4</v>
      </c>
      <c r="Q21" s="50">
        <v>91.6</v>
      </c>
      <c r="R21" s="6">
        <v>8.4</v>
      </c>
      <c r="S21" s="56" t="s">
        <v>77</v>
      </c>
      <c r="T21" s="6" t="s">
        <v>77</v>
      </c>
    </row>
    <row r="22" spans="2:20" ht="16.5" thickBot="1" x14ac:dyDescent="0.3">
      <c r="B22" s="7" t="s">
        <v>36</v>
      </c>
      <c r="C22" s="8">
        <v>87.9</v>
      </c>
      <c r="D22" s="8">
        <v>12.1</v>
      </c>
      <c r="E22" s="8">
        <v>88.6</v>
      </c>
      <c r="F22" s="8">
        <v>11.4</v>
      </c>
      <c r="G22" s="8">
        <v>50</v>
      </c>
      <c r="H22" s="8">
        <v>50</v>
      </c>
      <c r="I22" s="8">
        <v>72.7</v>
      </c>
      <c r="J22" s="8">
        <v>27.3</v>
      </c>
      <c r="K22" s="8">
        <v>73.7</v>
      </c>
      <c r="L22" s="8">
        <v>26.3</v>
      </c>
      <c r="M22" s="8" t="s">
        <v>77</v>
      </c>
      <c r="N22" s="8">
        <v>100</v>
      </c>
      <c r="O22" s="8">
        <v>83.6</v>
      </c>
      <c r="P22" s="8">
        <v>16.399999999999999</v>
      </c>
      <c r="Q22" s="49">
        <v>88.1</v>
      </c>
      <c r="R22" s="8">
        <v>11.9</v>
      </c>
      <c r="S22" s="55">
        <v>1.3</v>
      </c>
      <c r="T22" s="8">
        <v>98.7</v>
      </c>
    </row>
    <row r="23" spans="2:20" ht="16.5" thickBot="1" x14ac:dyDescent="0.3">
      <c r="B23" s="5" t="s">
        <v>37</v>
      </c>
      <c r="C23" s="6">
        <v>93.6</v>
      </c>
      <c r="D23" s="6">
        <v>6.4</v>
      </c>
      <c r="E23" s="6">
        <v>93.9</v>
      </c>
      <c r="F23" s="6">
        <v>6.1</v>
      </c>
      <c r="G23" s="6">
        <v>50</v>
      </c>
      <c r="H23" s="6">
        <v>50</v>
      </c>
      <c r="I23" s="6">
        <v>86.3</v>
      </c>
      <c r="J23" s="6">
        <v>13.7</v>
      </c>
      <c r="K23" s="6">
        <v>86.6</v>
      </c>
      <c r="L23" s="6">
        <v>13.4</v>
      </c>
      <c r="M23" s="6">
        <v>60</v>
      </c>
      <c r="N23" s="6">
        <v>40</v>
      </c>
      <c r="O23" s="6">
        <v>94.2</v>
      </c>
      <c r="P23" s="6">
        <v>5.8</v>
      </c>
      <c r="Q23" s="50">
        <v>94.8</v>
      </c>
      <c r="R23" s="6">
        <v>5.2</v>
      </c>
      <c r="S23" s="56">
        <v>55.9</v>
      </c>
      <c r="T23" s="6">
        <v>44.1</v>
      </c>
    </row>
    <row r="24" spans="2:20" ht="16.5" thickBot="1" x14ac:dyDescent="0.3">
      <c r="B24" s="7" t="s">
        <v>38</v>
      </c>
      <c r="C24" s="8">
        <v>85.3</v>
      </c>
      <c r="D24" s="8">
        <v>14.7</v>
      </c>
      <c r="E24" s="8">
        <v>85.6</v>
      </c>
      <c r="F24" s="8">
        <v>14.4</v>
      </c>
      <c r="G24" s="8">
        <v>71.400000000000006</v>
      </c>
      <c r="H24" s="8">
        <v>28.6</v>
      </c>
      <c r="I24" s="8">
        <v>61.8</v>
      </c>
      <c r="J24" s="8">
        <v>38.200000000000003</v>
      </c>
      <c r="K24" s="8">
        <v>62</v>
      </c>
      <c r="L24" s="8">
        <v>38</v>
      </c>
      <c r="M24" s="8">
        <v>50</v>
      </c>
      <c r="N24" s="8">
        <v>50</v>
      </c>
      <c r="O24" s="8">
        <v>89.9</v>
      </c>
      <c r="P24" s="8">
        <v>10.1</v>
      </c>
      <c r="Q24" s="49">
        <v>90</v>
      </c>
      <c r="R24" s="8">
        <v>10</v>
      </c>
      <c r="S24" s="55">
        <v>45.3</v>
      </c>
      <c r="T24" s="8">
        <v>54.7</v>
      </c>
    </row>
    <row r="25" spans="2:20" ht="16.5" thickBot="1" x14ac:dyDescent="0.3">
      <c r="B25" s="5" t="s">
        <v>39</v>
      </c>
      <c r="C25" s="6">
        <v>84.3</v>
      </c>
      <c r="D25" s="6">
        <v>15.8</v>
      </c>
      <c r="E25" s="6">
        <v>84.3</v>
      </c>
      <c r="F25" s="6">
        <v>15.8</v>
      </c>
      <c r="G25" s="6" t="s">
        <v>77</v>
      </c>
      <c r="H25" s="6" t="s">
        <v>77</v>
      </c>
      <c r="I25" s="6">
        <v>62.4</v>
      </c>
      <c r="J25" s="6">
        <v>37.6</v>
      </c>
      <c r="K25" s="6">
        <v>62.4</v>
      </c>
      <c r="L25" s="6">
        <v>37.6</v>
      </c>
      <c r="M25" s="6" t="s">
        <v>77</v>
      </c>
      <c r="N25" s="6" t="s">
        <v>77</v>
      </c>
      <c r="O25" s="6">
        <v>86.3</v>
      </c>
      <c r="P25" s="6">
        <v>13.7</v>
      </c>
      <c r="Q25" s="50">
        <v>86.3</v>
      </c>
      <c r="R25" s="6">
        <v>13.7</v>
      </c>
      <c r="S25" s="56" t="s">
        <v>77</v>
      </c>
      <c r="T25" s="6" t="s">
        <v>77</v>
      </c>
    </row>
    <row r="26" spans="2:20" ht="16.5" thickBot="1" x14ac:dyDescent="0.3">
      <c r="B26" s="7" t="s">
        <v>40</v>
      </c>
      <c r="C26" s="8">
        <v>83.4</v>
      </c>
      <c r="D26" s="8">
        <v>16.600000000000001</v>
      </c>
      <c r="E26" s="8">
        <v>83.7</v>
      </c>
      <c r="F26" s="8">
        <v>16.3</v>
      </c>
      <c r="G26" s="8">
        <v>40</v>
      </c>
      <c r="H26" s="8">
        <v>60</v>
      </c>
      <c r="I26" s="8">
        <v>71.5</v>
      </c>
      <c r="J26" s="8">
        <v>28.5</v>
      </c>
      <c r="K26" s="8">
        <v>71.7</v>
      </c>
      <c r="L26" s="8">
        <v>28.3</v>
      </c>
      <c r="M26" s="8" t="s">
        <v>77</v>
      </c>
      <c r="N26" s="8">
        <v>100</v>
      </c>
      <c r="O26" s="8">
        <v>74.5</v>
      </c>
      <c r="P26" s="8">
        <v>25.5</v>
      </c>
      <c r="Q26" s="49">
        <v>74.5</v>
      </c>
      <c r="R26" s="8">
        <v>25.5</v>
      </c>
      <c r="S26" s="55">
        <v>10.4</v>
      </c>
      <c r="T26" s="8">
        <v>89.6</v>
      </c>
    </row>
    <row r="27" spans="2:20" ht="16.5" thickBot="1" x14ac:dyDescent="0.3">
      <c r="B27" s="5" t="s">
        <v>41</v>
      </c>
      <c r="C27" s="6">
        <v>88.8</v>
      </c>
      <c r="D27" s="6">
        <v>11.2</v>
      </c>
      <c r="E27" s="6">
        <v>88.8</v>
      </c>
      <c r="F27" s="6">
        <v>11.2</v>
      </c>
      <c r="G27" s="6" t="s">
        <v>77</v>
      </c>
      <c r="H27" s="6" t="s">
        <v>77</v>
      </c>
      <c r="I27" s="6">
        <v>78.7</v>
      </c>
      <c r="J27" s="6">
        <v>21.4</v>
      </c>
      <c r="K27" s="6">
        <v>78.7</v>
      </c>
      <c r="L27" s="6">
        <v>21.4</v>
      </c>
      <c r="M27" s="6" t="s">
        <v>77</v>
      </c>
      <c r="N27" s="6" t="s">
        <v>77</v>
      </c>
      <c r="O27" s="6">
        <v>86.4</v>
      </c>
      <c r="P27" s="6">
        <v>13.6</v>
      </c>
      <c r="Q27" s="50">
        <v>86.4</v>
      </c>
      <c r="R27" s="6">
        <v>13.6</v>
      </c>
      <c r="S27" s="56" t="s">
        <v>77</v>
      </c>
      <c r="T27" s="6" t="s">
        <v>77</v>
      </c>
    </row>
    <row r="28" spans="2:20" ht="16.5" thickBot="1" x14ac:dyDescent="0.3">
      <c r="B28" s="7" t="s">
        <v>42</v>
      </c>
      <c r="C28" s="8">
        <v>91.1</v>
      </c>
      <c r="D28" s="8">
        <v>8.9</v>
      </c>
      <c r="E28" s="8">
        <v>91.2</v>
      </c>
      <c r="F28" s="8">
        <v>8.8000000000000007</v>
      </c>
      <c r="G28" s="8">
        <v>50</v>
      </c>
      <c r="H28" s="8">
        <v>50</v>
      </c>
      <c r="I28" s="8">
        <v>79.900000000000006</v>
      </c>
      <c r="J28" s="8">
        <v>20.100000000000001</v>
      </c>
      <c r="K28" s="8">
        <v>80</v>
      </c>
      <c r="L28" s="8">
        <v>20</v>
      </c>
      <c r="M28" s="8" t="s">
        <v>77</v>
      </c>
      <c r="N28" s="8">
        <v>100</v>
      </c>
      <c r="O28" s="8">
        <v>94</v>
      </c>
      <c r="P28" s="8">
        <v>6</v>
      </c>
      <c r="Q28" s="49">
        <v>94</v>
      </c>
      <c r="R28" s="8">
        <v>6</v>
      </c>
      <c r="S28" s="55">
        <v>29.4</v>
      </c>
      <c r="T28" s="8">
        <v>70.599999999999994</v>
      </c>
    </row>
    <row r="29" spans="2:20" ht="16.5" thickBot="1" x14ac:dyDescent="0.3">
      <c r="B29" s="5" t="s">
        <v>43</v>
      </c>
      <c r="C29" s="6">
        <v>86.8</v>
      </c>
      <c r="D29" s="6">
        <v>13.2</v>
      </c>
      <c r="E29" s="6">
        <v>90.9</v>
      </c>
      <c r="F29" s="6">
        <v>9.1</v>
      </c>
      <c r="G29" s="6">
        <v>62.4</v>
      </c>
      <c r="H29" s="6">
        <v>37.6</v>
      </c>
      <c r="I29" s="6">
        <v>70.3</v>
      </c>
      <c r="J29" s="6">
        <v>29.7</v>
      </c>
      <c r="K29" s="6">
        <v>73.900000000000006</v>
      </c>
      <c r="L29" s="6">
        <v>26.1</v>
      </c>
      <c r="M29" s="6">
        <v>9.1</v>
      </c>
      <c r="N29" s="6">
        <v>90.9</v>
      </c>
      <c r="O29" s="6">
        <v>91.2</v>
      </c>
      <c r="P29" s="6">
        <v>8.8000000000000007</v>
      </c>
      <c r="Q29" s="50">
        <v>92.2</v>
      </c>
      <c r="R29" s="6">
        <v>7.8</v>
      </c>
      <c r="S29" s="56">
        <v>19.899999999999999</v>
      </c>
      <c r="T29" s="6">
        <v>80.099999999999994</v>
      </c>
    </row>
    <row r="30" spans="2:20" ht="16.5" thickBot="1" x14ac:dyDescent="0.3">
      <c r="B30" s="7" t="s">
        <v>44</v>
      </c>
      <c r="C30" s="8">
        <v>94</v>
      </c>
      <c r="D30" s="8">
        <v>6.1</v>
      </c>
      <c r="E30" s="8">
        <v>95.7</v>
      </c>
      <c r="F30" s="8">
        <v>4.3</v>
      </c>
      <c r="G30" s="8">
        <v>46.8</v>
      </c>
      <c r="H30" s="8">
        <v>53.2</v>
      </c>
      <c r="I30" s="8">
        <v>85.1</v>
      </c>
      <c r="J30" s="8">
        <v>14.9</v>
      </c>
      <c r="K30" s="8">
        <v>87</v>
      </c>
      <c r="L30" s="8">
        <v>13</v>
      </c>
      <c r="M30" s="8">
        <v>9.5</v>
      </c>
      <c r="N30" s="8">
        <v>90.5</v>
      </c>
      <c r="O30" s="8">
        <v>90.7</v>
      </c>
      <c r="P30" s="8">
        <v>9.3000000000000007</v>
      </c>
      <c r="Q30" s="49">
        <v>93.6</v>
      </c>
      <c r="R30" s="8">
        <v>6.4</v>
      </c>
      <c r="S30" s="55">
        <v>2.6</v>
      </c>
      <c r="T30" s="8">
        <v>97.4</v>
      </c>
    </row>
    <row r="31" spans="2:20" ht="16.5" thickBot="1" x14ac:dyDescent="0.3">
      <c r="B31" s="5" t="s">
        <v>45</v>
      </c>
      <c r="C31" s="6">
        <v>88.5</v>
      </c>
      <c r="D31" s="6">
        <v>11.5</v>
      </c>
      <c r="E31" s="6">
        <v>90.1</v>
      </c>
      <c r="F31" s="6">
        <v>9.9</v>
      </c>
      <c r="G31" s="6">
        <v>41.5</v>
      </c>
      <c r="H31" s="6">
        <v>58.5</v>
      </c>
      <c r="I31" s="6">
        <v>75.400000000000006</v>
      </c>
      <c r="J31" s="6">
        <v>24.6</v>
      </c>
      <c r="K31" s="6">
        <v>76.900000000000006</v>
      </c>
      <c r="L31" s="6">
        <v>23.2</v>
      </c>
      <c r="M31" s="6">
        <v>6.7</v>
      </c>
      <c r="N31" s="6">
        <v>93.3</v>
      </c>
      <c r="O31" s="6">
        <v>86.9</v>
      </c>
      <c r="P31" s="6">
        <v>13.1</v>
      </c>
      <c r="Q31" s="50">
        <v>88.9</v>
      </c>
      <c r="R31" s="6">
        <v>11.1</v>
      </c>
      <c r="S31" s="56">
        <v>20.6</v>
      </c>
      <c r="T31" s="6">
        <v>79.400000000000006</v>
      </c>
    </row>
    <row r="32" spans="2:20" ht="16.5" thickBot="1" x14ac:dyDescent="0.3">
      <c r="B32" s="7" t="s">
        <v>46</v>
      </c>
      <c r="C32" s="8">
        <v>91.4</v>
      </c>
      <c r="D32" s="8">
        <v>8.6</v>
      </c>
      <c r="E32" s="8">
        <v>96.5</v>
      </c>
      <c r="F32" s="8">
        <v>3.5</v>
      </c>
      <c r="G32" s="8">
        <v>51</v>
      </c>
      <c r="H32" s="8">
        <v>49</v>
      </c>
      <c r="I32" s="8">
        <v>88.5</v>
      </c>
      <c r="J32" s="8">
        <v>11.5</v>
      </c>
      <c r="K32" s="8">
        <v>90.3</v>
      </c>
      <c r="L32" s="8">
        <v>9.6999999999999993</v>
      </c>
      <c r="M32" s="8">
        <v>6.7</v>
      </c>
      <c r="N32" s="8">
        <v>93.3</v>
      </c>
      <c r="O32" s="8">
        <v>95.3</v>
      </c>
      <c r="P32" s="8">
        <v>4.7</v>
      </c>
      <c r="Q32" s="49">
        <v>97.4</v>
      </c>
      <c r="R32" s="8">
        <v>2.6</v>
      </c>
      <c r="S32" s="55">
        <v>28.5</v>
      </c>
      <c r="T32" s="8">
        <v>71.5</v>
      </c>
    </row>
    <row r="33" spans="2:20" ht="16.5" thickBot="1" x14ac:dyDescent="0.3">
      <c r="B33" s="5" t="s">
        <v>47</v>
      </c>
      <c r="C33" s="6">
        <v>94.6</v>
      </c>
      <c r="D33" s="6">
        <v>5.4</v>
      </c>
      <c r="E33" s="6">
        <v>95</v>
      </c>
      <c r="F33" s="6">
        <v>5</v>
      </c>
      <c r="G33" s="6">
        <v>35.700000000000003</v>
      </c>
      <c r="H33" s="6">
        <v>64.3</v>
      </c>
      <c r="I33" s="6">
        <v>86.6</v>
      </c>
      <c r="J33" s="6">
        <v>13.5</v>
      </c>
      <c r="K33" s="6">
        <v>87.1</v>
      </c>
      <c r="L33" s="6">
        <v>12.9</v>
      </c>
      <c r="M33" s="6">
        <v>44.4</v>
      </c>
      <c r="N33" s="6">
        <v>55.6</v>
      </c>
      <c r="O33" s="6">
        <v>91.7</v>
      </c>
      <c r="P33" s="6">
        <v>8.3000000000000007</v>
      </c>
      <c r="Q33" s="50">
        <v>93.4</v>
      </c>
      <c r="R33" s="6">
        <v>6.6</v>
      </c>
      <c r="S33" s="56">
        <v>36.9</v>
      </c>
      <c r="T33" s="6">
        <v>63.1</v>
      </c>
    </row>
    <row r="34" spans="2:20" ht="16.5" thickBot="1" x14ac:dyDescent="0.3">
      <c r="B34" s="7" t="s">
        <v>48</v>
      </c>
      <c r="C34" s="8">
        <v>83.5</v>
      </c>
      <c r="D34" s="8">
        <v>16.5</v>
      </c>
      <c r="E34" s="8">
        <v>85.9</v>
      </c>
      <c r="F34" s="8">
        <v>14.1</v>
      </c>
      <c r="G34" s="8">
        <v>48.3</v>
      </c>
      <c r="H34" s="8">
        <v>51.7</v>
      </c>
      <c r="I34" s="8">
        <v>62.5</v>
      </c>
      <c r="J34" s="8">
        <v>37.5</v>
      </c>
      <c r="K34" s="8">
        <v>63.9</v>
      </c>
      <c r="L34" s="8">
        <v>36.1</v>
      </c>
      <c r="M34" s="8">
        <v>25</v>
      </c>
      <c r="N34" s="8">
        <v>75</v>
      </c>
      <c r="O34" s="8">
        <v>79</v>
      </c>
      <c r="P34" s="8">
        <v>21</v>
      </c>
      <c r="Q34" s="49">
        <v>79.5</v>
      </c>
      <c r="R34" s="8">
        <v>20.5</v>
      </c>
      <c r="S34" s="55">
        <v>46.2</v>
      </c>
      <c r="T34" s="8">
        <v>53.8</v>
      </c>
    </row>
    <row r="35" spans="2:20" ht="16.5" thickBot="1" x14ac:dyDescent="0.3">
      <c r="B35" s="5" t="s">
        <v>49</v>
      </c>
      <c r="C35" s="6">
        <v>77.400000000000006</v>
      </c>
      <c r="D35" s="6">
        <v>22.6</v>
      </c>
      <c r="E35" s="6">
        <v>94.2</v>
      </c>
      <c r="F35" s="6">
        <v>5.9</v>
      </c>
      <c r="G35" s="6">
        <v>26.4</v>
      </c>
      <c r="H35" s="6">
        <v>73.599999999999994</v>
      </c>
      <c r="I35" s="6">
        <v>80</v>
      </c>
      <c r="J35" s="6">
        <v>20.100000000000001</v>
      </c>
      <c r="K35" s="6">
        <v>87</v>
      </c>
      <c r="L35" s="6">
        <v>13</v>
      </c>
      <c r="M35" s="6">
        <v>5.9</v>
      </c>
      <c r="N35" s="6">
        <v>94.1</v>
      </c>
      <c r="O35" s="6">
        <v>87.5</v>
      </c>
      <c r="P35" s="6">
        <v>12.5</v>
      </c>
      <c r="Q35" s="50">
        <v>92.1</v>
      </c>
      <c r="R35" s="6">
        <v>7.9</v>
      </c>
      <c r="S35" s="56">
        <v>8.1</v>
      </c>
      <c r="T35" s="6">
        <v>91.9</v>
      </c>
    </row>
    <row r="36" spans="2:20" ht="16.5" thickBot="1" x14ac:dyDescent="0.3">
      <c r="B36" s="7" t="s">
        <v>78</v>
      </c>
      <c r="C36" s="10">
        <v>89</v>
      </c>
      <c r="D36" s="10">
        <v>11</v>
      </c>
      <c r="E36" s="10">
        <v>90.9</v>
      </c>
      <c r="F36" s="10">
        <v>9.1</v>
      </c>
      <c r="G36" s="10">
        <v>43.7</v>
      </c>
      <c r="H36" s="10">
        <v>56.4</v>
      </c>
      <c r="I36" s="10">
        <v>77.599999999999994</v>
      </c>
      <c r="J36" s="10">
        <v>22.4</v>
      </c>
      <c r="K36" s="10">
        <v>78.7</v>
      </c>
      <c r="L36" s="10">
        <v>21.3</v>
      </c>
      <c r="M36" s="10">
        <v>15.4</v>
      </c>
      <c r="N36" s="10">
        <v>84.6</v>
      </c>
      <c r="O36" s="10">
        <v>89.1</v>
      </c>
      <c r="P36" s="10">
        <v>10.9</v>
      </c>
      <c r="Q36" s="51">
        <v>90.5</v>
      </c>
      <c r="R36" s="10">
        <v>9.5</v>
      </c>
      <c r="S36" s="57">
        <v>17.600000000000001</v>
      </c>
      <c r="T36" s="10">
        <v>82.4</v>
      </c>
    </row>
    <row r="37" spans="2:20" x14ac:dyDescent="0.25">
      <c r="B37" s="20" t="s">
        <v>425</v>
      </c>
    </row>
  </sheetData>
  <mergeCells count="12">
    <mergeCell ref="O3:T3"/>
    <mergeCell ref="S4:T4"/>
    <mergeCell ref="Q4:R4"/>
    <mergeCell ref="B3:B5"/>
    <mergeCell ref="C3:H3"/>
    <mergeCell ref="I3:N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37"/>
  <sheetViews>
    <sheetView topLeftCell="A19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116" t="s">
        <v>538</v>
      </c>
      <c r="C2" s="116" t="s">
        <v>305</v>
      </c>
    </row>
    <row r="3" spans="1:20" ht="16.5" thickBot="1" x14ac:dyDescent="0.3">
      <c r="B3" s="226" t="s">
        <v>15</v>
      </c>
      <c r="C3" s="255" t="s">
        <v>306</v>
      </c>
      <c r="D3" s="255"/>
      <c r="E3" s="255"/>
      <c r="F3" s="255"/>
      <c r="G3" s="255"/>
      <c r="H3" s="255"/>
      <c r="I3" s="52" t="s">
        <v>307</v>
      </c>
      <c r="J3" s="52"/>
      <c r="K3" s="52"/>
      <c r="L3" s="52"/>
      <c r="M3" s="52"/>
      <c r="N3" s="52"/>
      <c r="O3" s="52"/>
      <c r="P3" s="52" t="s">
        <v>308</v>
      </c>
      <c r="Q3" s="52"/>
      <c r="R3" s="52"/>
      <c r="S3" s="52"/>
      <c r="T3" s="53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1"/>
      <c r="O4" s="261" t="s">
        <v>89</v>
      </c>
      <c r="P4" s="261"/>
      <c r="Q4" s="261" t="s">
        <v>301</v>
      </c>
      <c r="R4" s="261"/>
      <c r="S4" s="261" t="s">
        <v>302</v>
      </c>
      <c r="T4" s="261"/>
    </row>
    <row r="5" spans="1:20" ht="56.25" thickBot="1" x14ac:dyDescent="0.3">
      <c r="B5" s="227"/>
      <c r="C5" s="46" t="s">
        <v>303</v>
      </c>
      <c r="D5" s="47" t="s">
        <v>304</v>
      </c>
      <c r="E5" s="47" t="s">
        <v>303</v>
      </c>
      <c r="F5" s="47" t="s">
        <v>304</v>
      </c>
      <c r="G5" s="47" t="s">
        <v>303</v>
      </c>
      <c r="H5" s="47" t="s">
        <v>304</v>
      </c>
      <c r="I5" s="47" t="s">
        <v>303</v>
      </c>
      <c r="J5" s="47" t="s">
        <v>304</v>
      </c>
      <c r="K5" s="47" t="s">
        <v>303</v>
      </c>
      <c r="L5" s="47" t="s">
        <v>304</v>
      </c>
      <c r="M5" s="47" t="s">
        <v>303</v>
      </c>
      <c r="N5" s="47" t="s">
        <v>304</v>
      </c>
      <c r="O5" s="48" t="s">
        <v>303</v>
      </c>
      <c r="P5" s="47" t="s">
        <v>304</v>
      </c>
      <c r="Q5" s="54" t="s">
        <v>303</v>
      </c>
      <c r="R5" s="47" t="s">
        <v>304</v>
      </c>
      <c r="S5" s="54" t="s">
        <v>303</v>
      </c>
      <c r="T5" s="47" t="s">
        <v>304</v>
      </c>
    </row>
    <row r="6" spans="1:20" ht="16.5" thickBot="1" x14ac:dyDescent="0.3">
      <c r="B6" s="7" t="s">
        <v>20</v>
      </c>
      <c r="C6" s="8">
        <v>93.3</v>
      </c>
      <c r="D6" s="8">
        <v>6.7</v>
      </c>
      <c r="E6" s="8">
        <v>93.3</v>
      </c>
      <c r="F6" s="8">
        <v>6.7</v>
      </c>
      <c r="G6" s="8" t="s">
        <v>77</v>
      </c>
      <c r="H6" s="8" t="s">
        <v>77</v>
      </c>
      <c r="I6" s="8">
        <v>89.6</v>
      </c>
      <c r="J6" s="8">
        <v>10.4</v>
      </c>
      <c r="K6" s="8">
        <v>89.6</v>
      </c>
      <c r="L6" s="8">
        <v>10.4</v>
      </c>
      <c r="M6" s="8" t="s">
        <v>77</v>
      </c>
      <c r="N6" s="8" t="s">
        <v>77</v>
      </c>
      <c r="O6" s="49">
        <v>93</v>
      </c>
      <c r="P6" s="8">
        <v>7</v>
      </c>
      <c r="Q6" s="55">
        <v>93</v>
      </c>
      <c r="R6" s="8">
        <v>7</v>
      </c>
      <c r="S6" s="55" t="s">
        <v>77</v>
      </c>
      <c r="T6" s="8" t="s">
        <v>77</v>
      </c>
    </row>
    <row r="7" spans="1:20" ht="16.5" thickBot="1" x14ac:dyDescent="0.3">
      <c r="B7" s="5" t="s">
        <v>21</v>
      </c>
      <c r="C7" s="6">
        <v>93.9</v>
      </c>
      <c r="D7" s="6">
        <v>6.1</v>
      </c>
      <c r="E7" s="6">
        <v>95.5</v>
      </c>
      <c r="F7" s="6">
        <v>4.5</v>
      </c>
      <c r="G7" s="6">
        <v>63.6</v>
      </c>
      <c r="H7" s="6">
        <v>36.4</v>
      </c>
      <c r="I7" s="6">
        <v>87.5</v>
      </c>
      <c r="J7" s="6">
        <v>12.5</v>
      </c>
      <c r="K7" s="6">
        <v>90.2</v>
      </c>
      <c r="L7" s="6">
        <v>9.8000000000000007</v>
      </c>
      <c r="M7" s="6" t="s">
        <v>77</v>
      </c>
      <c r="N7" s="6">
        <v>100</v>
      </c>
      <c r="O7" s="50">
        <v>95</v>
      </c>
      <c r="P7" s="6">
        <v>5</v>
      </c>
      <c r="Q7" s="56">
        <v>96.6</v>
      </c>
      <c r="R7" s="6">
        <v>3.3</v>
      </c>
      <c r="S7" s="56">
        <v>20.8</v>
      </c>
      <c r="T7" s="6">
        <v>79.2</v>
      </c>
    </row>
    <row r="8" spans="1:20" ht="16.5" thickBot="1" x14ac:dyDescent="0.3">
      <c r="B8" s="7" t="s">
        <v>22</v>
      </c>
      <c r="C8" s="8">
        <v>97.8</v>
      </c>
      <c r="D8" s="8">
        <v>2.2000000000000002</v>
      </c>
      <c r="E8" s="8">
        <v>97.9</v>
      </c>
      <c r="F8" s="8">
        <v>2.1</v>
      </c>
      <c r="G8" s="8">
        <v>50</v>
      </c>
      <c r="H8" s="8">
        <v>50</v>
      </c>
      <c r="I8" s="8">
        <v>94.2</v>
      </c>
      <c r="J8" s="8">
        <v>5.8</v>
      </c>
      <c r="K8" s="8">
        <v>94.6</v>
      </c>
      <c r="L8" s="8">
        <v>5.4</v>
      </c>
      <c r="M8" s="8" t="s">
        <v>77</v>
      </c>
      <c r="N8" s="8">
        <v>100</v>
      </c>
      <c r="O8" s="49">
        <v>97.5</v>
      </c>
      <c r="P8" s="8">
        <v>2.5</v>
      </c>
      <c r="Q8" s="55">
        <v>97.6</v>
      </c>
      <c r="R8" s="8">
        <v>2.4</v>
      </c>
      <c r="S8" s="55">
        <v>52.9</v>
      </c>
      <c r="T8" s="8">
        <v>47.1</v>
      </c>
    </row>
    <row r="9" spans="1:20" ht="16.5" thickBot="1" x14ac:dyDescent="0.3">
      <c r="B9" s="5" t="s">
        <v>23</v>
      </c>
      <c r="C9" s="6">
        <v>91.7</v>
      </c>
      <c r="D9" s="6">
        <v>8.3000000000000007</v>
      </c>
      <c r="E9" s="6">
        <v>92.9</v>
      </c>
      <c r="F9" s="6">
        <v>7.1</v>
      </c>
      <c r="G9" s="6">
        <v>29.4</v>
      </c>
      <c r="H9" s="6">
        <v>70.599999999999994</v>
      </c>
      <c r="I9" s="6">
        <v>82.2</v>
      </c>
      <c r="J9" s="6">
        <v>17.8</v>
      </c>
      <c r="K9" s="6">
        <v>83.8</v>
      </c>
      <c r="L9" s="6">
        <v>16.3</v>
      </c>
      <c r="M9" s="6" t="s">
        <v>77</v>
      </c>
      <c r="N9" s="6">
        <v>100</v>
      </c>
      <c r="O9" s="50">
        <v>93.5</v>
      </c>
      <c r="P9" s="6">
        <v>6.5</v>
      </c>
      <c r="Q9" s="56">
        <v>95</v>
      </c>
      <c r="R9" s="6">
        <v>4.9000000000000004</v>
      </c>
      <c r="S9" s="56">
        <v>2.5</v>
      </c>
      <c r="T9" s="6">
        <v>97.5</v>
      </c>
    </row>
    <row r="10" spans="1:20" ht="16.5" thickBot="1" x14ac:dyDescent="0.3">
      <c r="B10" s="7" t="s">
        <v>24</v>
      </c>
      <c r="C10" s="8">
        <v>95.1</v>
      </c>
      <c r="D10" s="8">
        <v>4.9000000000000004</v>
      </c>
      <c r="E10" s="8">
        <v>96.5</v>
      </c>
      <c r="F10" s="8">
        <v>3.5</v>
      </c>
      <c r="G10" s="8">
        <v>11.8</v>
      </c>
      <c r="H10" s="8">
        <v>88.2</v>
      </c>
      <c r="I10" s="8">
        <v>89.4</v>
      </c>
      <c r="J10" s="8">
        <v>10.6</v>
      </c>
      <c r="K10" s="8">
        <v>92</v>
      </c>
      <c r="L10" s="8">
        <v>8</v>
      </c>
      <c r="M10" s="8">
        <v>13.3</v>
      </c>
      <c r="N10" s="8">
        <v>86.7</v>
      </c>
      <c r="O10" s="49">
        <v>91</v>
      </c>
      <c r="P10" s="8">
        <v>9</v>
      </c>
      <c r="Q10" s="55">
        <v>96.4</v>
      </c>
      <c r="R10" s="8">
        <v>3.4</v>
      </c>
      <c r="S10" s="55">
        <v>5.2</v>
      </c>
      <c r="T10" s="8">
        <v>94.8</v>
      </c>
    </row>
    <row r="11" spans="1:20" ht="16.5" thickBot="1" x14ac:dyDescent="0.3">
      <c r="B11" s="5" t="s">
        <v>25</v>
      </c>
      <c r="C11" s="6">
        <v>93.5</v>
      </c>
      <c r="D11" s="6">
        <v>6.5</v>
      </c>
      <c r="E11" s="6">
        <v>93.6</v>
      </c>
      <c r="F11" s="6">
        <v>6.4</v>
      </c>
      <c r="G11" s="6" t="s">
        <v>77</v>
      </c>
      <c r="H11" s="6">
        <v>100</v>
      </c>
      <c r="I11" s="6">
        <v>86.6</v>
      </c>
      <c r="J11" s="6">
        <v>13.4</v>
      </c>
      <c r="K11" s="6">
        <v>86.8</v>
      </c>
      <c r="L11" s="6">
        <v>13.2</v>
      </c>
      <c r="M11" s="6" t="s">
        <v>77</v>
      </c>
      <c r="N11" s="6">
        <v>100</v>
      </c>
      <c r="O11" s="50">
        <v>94.1</v>
      </c>
      <c r="P11" s="6">
        <v>5.9</v>
      </c>
      <c r="Q11" s="56">
        <v>94.3</v>
      </c>
      <c r="R11" s="6">
        <v>5.7</v>
      </c>
      <c r="S11" s="56" t="s">
        <v>77</v>
      </c>
      <c r="T11" s="6">
        <v>100</v>
      </c>
    </row>
    <row r="12" spans="1:20" ht="16.5" thickBot="1" x14ac:dyDescent="0.3">
      <c r="B12" s="7" t="s">
        <v>26</v>
      </c>
      <c r="C12" s="8">
        <v>93.9</v>
      </c>
      <c r="D12" s="8">
        <v>6.1</v>
      </c>
      <c r="E12" s="8">
        <v>95.4</v>
      </c>
      <c r="F12" s="8">
        <v>4.7</v>
      </c>
      <c r="G12" s="8">
        <v>44</v>
      </c>
      <c r="H12" s="8">
        <v>56</v>
      </c>
      <c r="I12" s="8">
        <v>86</v>
      </c>
      <c r="J12" s="8">
        <v>14</v>
      </c>
      <c r="K12" s="8">
        <v>89.1</v>
      </c>
      <c r="L12" s="8">
        <v>10.9</v>
      </c>
      <c r="M12" s="8">
        <v>16.7</v>
      </c>
      <c r="N12" s="8">
        <v>83.3</v>
      </c>
      <c r="O12" s="49">
        <v>93.7</v>
      </c>
      <c r="P12" s="8">
        <v>6.3</v>
      </c>
      <c r="Q12" s="55">
        <v>96.3</v>
      </c>
      <c r="R12" s="8">
        <v>3.6</v>
      </c>
      <c r="S12" s="55">
        <v>22</v>
      </c>
      <c r="T12" s="8">
        <v>78</v>
      </c>
    </row>
    <row r="13" spans="1:20" ht="16.5" thickBot="1" x14ac:dyDescent="0.3">
      <c r="B13" s="5" t="s">
        <v>27</v>
      </c>
      <c r="C13" s="6">
        <v>95.2</v>
      </c>
      <c r="D13" s="6">
        <v>4.8</v>
      </c>
      <c r="E13" s="6">
        <v>95.5</v>
      </c>
      <c r="F13" s="6">
        <v>4.5</v>
      </c>
      <c r="G13" s="6">
        <v>25</v>
      </c>
      <c r="H13" s="6">
        <v>75</v>
      </c>
      <c r="I13" s="6">
        <v>87.4</v>
      </c>
      <c r="J13" s="6">
        <v>12.6</v>
      </c>
      <c r="K13" s="6">
        <v>87.6</v>
      </c>
      <c r="L13" s="6">
        <v>12.4</v>
      </c>
      <c r="M13" s="6" t="s">
        <v>77</v>
      </c>
      <c r="N13" s="6">
        <v>100</v>
      </c>
      <c r="O13" s="50">
        <v>96.2</v>
      </c>
      <c r="P13" s="6">
        <v>3.8</v>
      </c>
      <c r="Q13" s="56">
        <v>96.3</v>
      </c>
      <c r="R13" s="6">
        <v>3.7</v>
      </c>
      <c r="S13" s="56">
        <v>2.7</v>
      </c>
      <c r="T13" s="6">
        <v>97.3</v>
      </c>
    </row>
    <row r="14" spans="1:20" ht="16.5" thickBot="1" x14ac:dyDescent="0.3">
      <c r="B14" s="7" t="s">
        <v>28</v>
      </c>
      <c r="C14" s="8">
        <v>94</v>
      </c>
      <c r="D14" s="8">
        <v>6.1</v>
      </c>
      <c r="E14" s="8">
        <v>95.5</v>
      </c>
      <c r="F14" s="8">
        <v>4.5</v>
      </c>
      <c r="G14" s="8">
        <v>51.5</v>
      </c>
      <c r="H14" s="8">
        <v>48.5</v>
      </c>
      <c r="I14" s="8">
        <v>90.3</v>
      </c>
      <c r="J14" s="8">
        <v>9.6999999999999993</v>
      </c>
      <c r="K14" s="8">
        <v>91.4</v>
      </c>
      <c r="L14" s="8">
        <v>8.6</v>
      </c>
      <c r="M14" s="8">
        <v>40</v>
      </c>
      <c r="N14" s="8">
        <v>60</v>
      </c>
      <c r="O14" s="49">
        <v>94.6</v>
      </c>
      <c r="P14" s="8">
        <v>5.4</v>
      </c>
      <c r="Q14" s="55">
        <v>96.5</v>
      </c>
      <c r="R14" s="8">
        <v>3.4</v>
      </c>
      <c r="S14" s="55">
        <v>15</v>
      </c>
      <c r="T14" s="8">
        <v>85</v>
      </c>
    </row>
    <row r="15" spans="1:20" ht="16.5" thickBot="1" x14ac:dyDescent="0.3">
      <c r="B15" s="5" t="s">
        <v>29</v>
      </c>
      <c r="C15" s="6">
        <v>98.4</v>
      </c>
      <c r="D15" s="6">
        <v>1.6</v>
      </c>
      <c r="E15" s="6">
        <v>98.5</v>
      </c>
      <c r="F15" s="6">
        <v>1.5</v>
      </c>
      <c r="G15" s="6">
        <v>50</v>
      </c>
      <c r="H15" s="6">
        <v>50</v>
      </c>
      <c r="I15" s="6">
        <v>96</v>
      </c>
      <c r="J15" s="6">
        <v>4</v>
      </c>
      <c r="K15" s="6">
        <v>96.2</v>
      </c>
      <c r="L15" s="6">
        <v>3.8</v>
      </c>
      <c r="M15" s="6">
        <v>50</v>
      </c>
      <c r="N15" s="6">
        <v>50</v>
      </c>
      <c r="O15" s="50">
        <v>98.4</v>
      </c>
      <c r="P15" s="6">
        <v>1.6</v>
      </c>
      <c r="Q15" s="56">
        <v>98.5</v>
      </c>
      <c r="R15" s="6">
        <v>1.5</v>
      </c>
      <c r="S15" s="56">
        <v>45.7</v>
      </c>
      <c r="T15" s="6">
        <v>54.3</v>
      </c>
    </row>
    <row r="16" spans="1:20" ht="16.5" thickBot="1" x14ac:dyDescent="0.3">
      <c r="B16" s="7" t="s">
        <v>30</v>
      </c>
      <c r="C16" s="8">
        <v>96</v>
      </c>
      <c r="D16" s="8">
        <v>4</v>
      </c>
      <c r="E16" s="8">
        <v>96.5</v>
      </c>
      <c r="F16" s="8">
        <v>3.6</v>
      </c>
      <c r="G16" s="8" t="s">
        <v>77</v>
      </c>
      <c r="H16" s="8">
        <v>100</v>
      </c>
      <c r="I16" s="8">
        <v>90.4</v>
      </c>
      <c r="J16" s="8">
        <v>9.6999999999999993</v>
      </c>
      <c r="K16" s="8">
        <v>91.3</v>
      </c>
      <c r="L16" s="8">
        <v>8.6999999999999993</v>
      </c>
      <c r="M16" s="8" t="s">
        <v>77</v>
      </c>
      <c r="N16" s="8">
        <v>100</v>
      </c>
      <c r="O16" s="49">
        <v>96.9</v>
      </c>
      <c r="P16" s="8">
        <v>3.1</v>
      </c>
      <c r="Q16" s="55">
        <v>97.4</v>
      </c>
      <c r="R16" s="8">
        <v>2.6</v>
      </c>
      <c r="S16" s="55" t="s">
        <v>77</v>
      </c>
      <c r="T16" s="8">
        <v>100</v>
      </c>
    </row>
    <row r="17" spans="2:20" ht="16.5" thickBot="1" x14ac:dyDescent="0.3">
      <c r="B17" s="5" t="s">
        <v>31</v>
      </c>
      <c r="C17" s="6">
        <v>94.9</v>
      </c>
      <c r="D17" s="6">
        <v>5.0999999999999996</v>
      </c>
      <c r="E17" s="6">
        <v>95</v>
      </c>
      <c r="F17" s="6">
        <v>5</v>
      </c>
      <c r="G17" s="6" t="s">
        <v>77</v>
      </c>
      <c r="H17" s="6">
        <v>100</v>
      </c>
      <c r="I17" s="6">
        <v>88.2</v>
      </c>
      <c r="J17" s="6">
        <v>11.8</v>
      </c>
      <c r="K17" s="6">
        <v>88.5</v>
      </c>
      <c r="L17" s="6">
        <v>11.5</v>
      </c>
      <c r="M17" s="6" t="s">
        <v>77</v>
      </c>
      <c r="N17" s="6">
        <v>100</v>
      </c>
      <c r="O17" s="50">
        <v>97.6</v>
      </c>
      <c r="P17" s="6">
        <v>2.4</v>
      </c>
      <c r="Q17" s="56">
        <v>97.7</v>
      </c>
      <c r="R17" s="6">
        <v>2.2999999999999998</v>
      </c>
      <c r="S17" s="56" t="s">
        <v>77</v>
      </c>
      <c r="T17" s="6">
        <v>100</v>
      </c>
    </row>
    <row r="18" spans="2:20" ht="16.5" thickBot="1" x14ac:dyDescent="0.3">
      <c r="B18" s="7" t="s">
        <v>32</v>
      </c>
      <c r="C18" s="8">
        <v>92.9</v>
      </c>
      <c r="D18" s="8">
        <v>7.1</v>
      </c>
      <c r="E18" s="8">
        <v>92.9</v>
      </c>
      <c r="F18" s="8">
        <v>7.1</v>
      </c>
      <c r="G18" s="8" t="s">
        <v>77</v>
      </c>
      <c r="H18" s="8" t="s">
        <v>77</v>
      </c>
      <c r="I18" s="8">
        <v>85.4</v>
      </c>
      <c r="J18" s="8">
        <v>14.6</v>
      </c>
      <c r="K18" s="8">
        <v>85.4</v>
      </c>
      <c r="L18" s="8">
        <v>14.6</v>
      </c>
      <c r="M18" s="8" t="s">
        <v>77</v>
      </c>
      <c r="N18" s="8" t="s">
        <v>77</v>
      </c>
      <c r="O18" s="49">
        <v>92.5</v>
      </c>
      <c r="P18" s="8">
        <v>7.5</v>
      </c>
      <c r="Q18" s="55">
        <v>92.5</v>
      </c>
      <c r="R18" s="8">
        <v>7.5</v>
      </c>
      <c r="S18" s="55" t="s">
        <v>77</v>
      </c>
      <c r="T18" s="8" t="s">
        <v>77</v>
      </c>
    </row>
    <row r="19" spans="2:20" ht="16.5" thickBot="1" x14ac:dyDescent="0.3">
      <c r="B19" s="5" t="s">
        <v>33</v>
      </c>
      <c r="C19" s="6">
        <v>83.7</v>
      </c>
      <c r="D19" s="6">
        <v>16.3</v>
      </c>
      <c r="E19" s="6">
        <v>83.6</v>
      </c>
      <c r="F19" s="6">
        <v>16.399999999999999</v>
      </c>
      <c r="G19" s="6">
        <v>100</v>
      </c>
      <c r="H19" s="6" t="s">
        <v>77</v>
      </c>
      <c r="I19" s="6">
        <v>77.3</v>
      </c>
      <c r="J19" s="6">
        <v>22.7</v>
      </c>
      <c r="K19" s="6">
        <v>77.2</v>
      </c>
      <c r="L19" s="6">
        <v>22.8</v>
      </c>
      <c r="M19" s="6">
        <v>100</v>
      </c>
      <c r="N19" s="6" t="s">
        <v>77</v>
      </c>
      <c r="O19" s="50">
        <v>80.2</v>
      </c>
      <c r="P19" s="6">
        <v>19.8</v>
      </c>
      <c r="Q19" s="56">
        <v>80.2</v>
      </c>
      <c r="R19" s="6">
        <v>19.8</v>
      </c>
      <c r="S19" s="56">
        <v>100</v>
      </c>
      <c r="T19" s="6" t="s">
        <v>77</v>
      </c>
    </row>
    <row r="20" spans="2:20" ht="16.5" thickBot="1" x14ac:dyDescent="0.3">
      <c r="B20" s="7" t="s">
        <v>34</v>
      </c>
      <c r="C20" s="8">
        <v>84.2</v>
      </c>
      <c r="D20" s="8">
        <v>15.8</v>
      </c>
      <c r="E20" s="8">
        <v>84.2</v>
      </c>
      <c r="F20" s="8">
        <v>15.8</v>
      </c>
      <c r="G20" s="8" t="s">
        <v>77</v>
      </c>
      <c r="H20" s="8" t="s">
        <v>77</v>
      </c>
      <c r="I20" s="8">
        <v>73.900000000000006</v>
      </c>
      <c r="J20" s="8">
        <v>26.1</v>
      </c>
      <c r="K20" s="8">
        <v>73.900000000000006</v>
      </c>
      <c r="L20" s="8">
        <v>26.1</v>
      </c>
      <c r="M20" s="8" t="s">
        <v>77</v>
      </c>
      <c r="N20" s="8" t="s">
        <v>77</v>
      </c>
      <c r="O20" s="49">
        <v>83.2</v>
      </c>
      <c r="P20" s="8">
        <v>16.8</v>
      </c>
      <c r="Q20" s="55">
        <v>83.2</v>
      </c>
      <c r="R20" s="8">
        <v>16.8</v>
      </c>
      <c r="S20" s="55" t="s">
        <v>77</v>
      </c>
      <c r="T20" s="8" t="s">
        <v>77</v>
      </c>
    </row>
    <row r="21" spans="2:20" ht="16.5" thickBot="1" x14ac:dyDescent="0.3">
      <c r="B21" s="5" t="s">
        <v>35</v>
      </c>
      <c r="C21" s="6">
        <v>92.8</v>
      </c>
      <c r="D21" s="6">
        <v>7.2</v>
      </c>
      <c r="E21" s="6">
        <v>92.8</v>
      </c>
      <c r="F21" s="6">
        <v>7.2</v>
      </c>
      <c r="G21" s="6" t="s">
        <v>77</v>
      </c>
      <c r="H21" s="6" t="s">
        <v>77</v>
      </c>
      <c r="I21" s="6">
        <v>86.1</v>
      </c>
      <c r="J21" s="6">
        <v>13.9</v>
      </c>
      <c r="K21" s="6">
        <v>86.1</v>
      </c>
      <c r="L21" s="6">
        <v>13.9</v>
      </c>
      <c r="M21" s="6" t="s">
        <v>77</v>
      </c>
      <c r="N21" s="6" t="s">
        <v>77</v>
      </c>
      <c r="O21" s="50">
        <v>91.2</v>
      </c>
      <c r="P21" s="6">
        <v>8.8000000000000007</v>
      </c>
      <c r="Q21" s="56">
        <v>91.2</v>
      </c>
      <c r="R21" s="6">
        <v>8.8000000000000007</v>
      </c>
      <c r="S21" s="56" t="s">
        <v>77</v>
      </c>
      <c r="T21" s="6" t="s">
        <v>77</v>
      </c>
    </row>
    <row r="22" spans="2:20" ht="16.5" thickBot="1" x14ac:dyDescent="0.3">
      <c r="B22" s="7" t="s">
        <v>36</v>
      </c>
      <c r="C22" s="8">
        <v>95.2</v>
      </c>
      <c r="D22" s="8">
        <v>4.8</v>
      </c>
      <c r="E22" s="8">
        <v>96.1</v>
      </c>
      <c r="F22" s="8">
        <v>3.9</v>
      </c>
      <c r="G22" s="8">
        <v>65.2</v>
      </c>
      <c r="H22" s="8">
        <v>34.799999999999997</v>
      </c>
      <c r="I22" s="8">
        <v>91.3</v>
      </c>
      <c r="J22" s="8">
        <v>8.6999999999999993</v>
      </c>
      <c r="K22" s="8">
        <v>92.5</v>
      </c>
      <c r="L22" s="8">
        <v>7.5</v>
      </c>
      <c r="M22" s="8">
        <v>16.7</v>
      </c>
      <c r="N22" s="8">
        <v>83.3</v>
      </c>
      <c r="O22" s="49">
        <v>91.4</v>
      </c>
      <c r="P22" s="8">
        <v>8.6</v>
      </c>
      <c r="Q22" s="55">
        <v>96.6</v>
      </c>
      <c r="R22" s="8">
        <v>3.2</v>
      </c>
      <c r="S22" s="55">
        <v>5</v>
      </c>
      <c r="T22" s="8">
        <v>95</v>
      </c>
    </row>
    <row r="23" spans="2:20" ht="16.5" thickBot="1" x14ac:dyDescent="0.3">
      <c r="B23" s="5" t="s">
        <v>37</v>
      </c>
      <c r="C23" s="6">
        <v>96.8</v>
      </c>
      <c r="D23" s="6">
        <v>3.2</v>
      </c>
      <c r="E23" s="6">
        <v>97</v>
      </c>
      <c r="F23" s="6">
        <v>3</v>
      </c>
      <c r="G23" s="6">
        <v>50</v>
      </c>
      <c r="H23" s="6">
        <v>50</v>
      </c>
      <c r="I23" s="6">
        <v>93.6</v>
      </c>
      <c r="J23" s="6">
        <v>6.4</v>
      </c>
      <c r="K23" s="6">
        <v>94.4</v>
      </c>
      <c r="L23" s="6">
        <v>5.6</v>
      </c>
      <c r="M23" s="6">
        <v>40</v>
      </c>
      <c r="N23" s="6">
        <v>60</v>
      </c>
      <c r="O23" s="50">
        <v>96.8</v>
      </c>
      <c r="P23" s="6">
        <v>3.2</v>
      </c>
      <c r="Q23" s="56">
        <v>97.6</v>
      </c>
      <c r="R23" s="6">
        <v>2.4</v>
      </c>
      <c r="S23" s="56">
        <v>32.700000000000003</v>
      </c>
      <c r="T23" s="6">
        <v>67.3</v>
      </c>
    </row>
    <row r="24" spans="2:20" ht="16.5" thickBot="1" x14ac:dyDescent="0.3">
      <c r="B24" s="7" t="s">
        <v>38</v>
      </c>
      <c r="C24" s="8">
        <v>95.8</v>
      </c>
      <c r="D24" s="8">
        <v>4.2</v>
      </c>
      <c r="E24" s="8">
        <v>96.1</v>
      </c>
      <c r="F24" s="8">
        <v>4</v>
      </c>
      <c r="G24" s="8">
        <v>66.7</v>
      </c>
      <c r="H24" s="8">
        <v>33.299999999999997</v>
      </c>
      <c r="I24" s="8">
        <v>91.3</v>
      </c>
      <c r="J24" s="8">
        <v>8.6999999999999993</v>
      </c>
      <c r="K24" s="8">
        <v>91.6</v>
      </c>
      <c r="L24" s="8">
        <v>8.4</v>
      </c>
      <c r="M24" s="8">
        <v>50</v>
      </c>
      <c r="N24" s="8">
        <v>50</v>
      </c>
      <c r="O24" s="49">
        <v>97.2</v>
      </c>
      <c r="P24" s="8">
        <v>2.8</v>
      </c>
      <c r="Q24" s="55">
        <v>97.3</v>
      </c>
      <c r="R24" s="8">
        <v>2.7</v>
      </c>
      <c r="S24" s="55">
        <v>45.9</v>
      </c>
      <c r="T24" s="8">
        <v>54.1</v>
      </c>
    </row>
    <row r="25" spans="2:20" ht="16.5" thickBot="1" x14ac:dyDescent="0.3">
      <c r="B25" s="5" t="s">
        <v>39</v>
      </c>
      <c r="C25" s="6">
        <v>96.9</v>
      </c>
      <c r="D25" s="6">
        <v>3.2</v>
      </c>
      <c r="E25" s="6">
        <v>96.9</v>
      </c>
      <c r="F25" s="6">
        <v>3.2</v>
      </c>
      <c r="G25" s="6" t="s">
        <v>77</v>
      </c>
      <c r="H25" s="6" t="s">
        <v>77</v>
      </c>
      <c r="I25" s="6">
        <v>91.9</v>
      </c>
      <c r="J25" s="6">
        <v>8.1</v>
      </c>
      <c r="K25" s="6">
        <v>91.9</v>
      </c>
      <c r="L25" s="6">
        <v>8.1</v>
      </c>
      <c r="M25" s="6" t="s">
        <v>77</v>
      </c>
      <c r="N25" s="6" t="s">
        <v>77</v>
      </c>
      <c r="O25" s="50">
        <v>96.2</v>
      </c>
      <c r="P25" s="6">
        <v>3.8</v>
      </c>
      <c r="Q25" s="56">
        <v>96.2</v>
      </c>
      <c r="R25" s="6">
        <v>3.8</v>
      </c>
      <c r="S25" s="56" t="s">
        <v>77</v>
      </c>
      <c r="T25" s="6" t="s">
        <v>77</v>
      </c>
    </row>
    <row r="26" spans="2:20" ht="16.5" thickBot="1" x14ac:dyDescent="0.3">
      <c r="B26" s="7" t="s">
        <v>40</v>
      </c>
      <c r="C26" s="8">
        <v>94.2</v>
      </c>
      <c r="D26" s="8">
        <v>5.9</v>
      </c>
      <c r="E26" s="8">
        <v>94.1</v>
      </c>
      <c r="F26" s="8">
        <v>5.9</v>
      </c>
      <c r="G26" s="8">
        <v>100</v>
      </c>
      <c r="H26" s="8" t="s">
        <v>77</v>
      </c>
      <c r="I26" s="8">
        <v>91.4</v>
      </c>
      <c r="J26" s="8">
        <v>8.6999999999999993</v>
      </c>
      <c r="K26" s="8">
        <v>91.3</v>
      </c>
      <c r="L26" s="8">
        <v>8.6999999999999993</v>
      </c>
      <c r="M26" s="8">
        <v>100</v>
      </c>
      <c r="N26" s="8" t="s">
        <v>77</v>
      </c>
      <c r="O26" s="49">
        <v>90.9</v>
      </c>
      <c r="P26" s="8">
        <v>9.1</v>
      </c>
      <c r="Q26" s="55">
        <v>90.9</v>
      </c>
      <c r="R26" s="8">
        <v>9.1</v>
      </c>
      <c r="S26" s="55">
        <v>100</v>
      </c>
      <c r="T26" s="8" t="s">
        <v>77</v>
      </c>
    </row>
    <row r="27" spans="2:20" ht="16.5" thickBot="1" x14ac:dyDescent="0.3">
      <c r="B27" s="5" t="s">
        <v>41</v>
      </c>
      <c r="C27" s="6">
        <v>97.8</v>
      </c>
      <c r="D27" s="6">
        <v>2.2000000000000002</v>
      </c>
      <c r="E27" s="6">
        <v>97.8</v>
      </c>
      <c r="F27" s="6">
        <v>2.2000000000000002</v>
      </c>
      <c r="G27" s="6" t="s">
        <v>77</v>
      </c>
      <c r="H27" s="6" t="s">
        <v>77</v>
      </c>
      <c r="I27" s="6">
        <v>95.7</v>
      </c>
      <c r="J27" s="6">
        <v>4.4000000000000004</v>
      </c>
      <c r="K27" s="6">
        <v>95.7</v>
      </c>
      <c r="L27" s="6">
        <v>4.4000000000000004</v>
      </c>
      <c r="M27" s="6" t="s">
        <v>77</v>
      </c>
      <c r="N27" s="6" t="s">
        <v>77</v>
      </c>
      <c r="O27" s="50">
        <v>96.5</v>
      </c>
      <c r="P27" s="6">
        <v>3.5</v>
      </c>
      <c r="Q27" s="56">
        <v>96.5</v>
      </c>
      <c r="R27" s="6">
        <v>3.5</v>
      </c>
      <c r="S27" s="56" t="s">
        <v>77</v>
      </c>
      <c r="T27" s="6" t="s">
        <v>77</v>
      </c>
    </row>
    <row r="28" spans="2:20" ht="16.5" thickBot="1" x14ac:dyDescent="0.3">
      <c r="B28" s="7" t="s">
        <v>42</v>
      </c>
      <c r="C28" s="8">
        <v>96.7</v>
      </c>
      <c r="D28" s="8">
        <v>3.3</v>
      </c>
      <c r="E28" s="8">
        <v>96.8</v>
      </c>
      <c r="F28" s="8">
        <v>3.2</v>
      </c>
      <c r="G28" s="8">
        <v>50</v>
      </c>
      <c r="H28" s="8">
        <v>50</v>
      </c>
      <c r="I28" s="8">
        <v>92.8</v>
      </c>
      <c r="J28" s="8">
        <v>7.2</v>
      </c>
      <c r="K28" s="8">
        <v>93</v>
      </c>
      <c r="L28" s="8">
        <v>7</v>
      </c>
      <c r="M28" s="8" t="s">
        <v>77</v>
      </c>
      <c r="N28" s="8">
        <v>100</v>
      </c>
      <c r="O28" s="49">
        <v>96.5</v>
      </c>
      <c r="P28" s="8">
        <v>3.5</v>
      </c>
      <c r="Q28" s="55">
        <v>96.5</v>
      </c>
      <c r="R28" s="8">
        <v>3.5</v>
      </c>
      <c r="S28" s="55">
        <v>14</v>
      </c>
      <c r="T28" s="8">
        <v>86</v>
      </c>
    </row>
    <row r="29" spans="2:20" ht="16.5" thickBot="1" x14ac:dyDescent="0.3">
      <c r="B29" s="5" t="s">
        <v>43</v>
      </c>
      <c r="C29" s="6">
        <v>91.8</v>
      </c>
      <c r="D29" s="6">
        <v>8.1999999999999993</v>
      </c>
      <c r="E29" s="6">
        <v>93.3</v>
      </c>
      <c r="F29" s="6">
        <v>6.7</v>
      </c>
      <c r="G29" s="6">
        <v>78.2</v>
      </c>
      <c r="H29" s="6">
        <v>21.8</v>
      </c>
      <c r="I29" s="6">
        <v>81.400000000000006</v>
      </c>
      <c r="J29" s="6">
        <v>18.600000000000001</v>
      </c>
      <c r="K29" s="6">
        <v>84</v>
      </c>
      <c r="L29" s="6">
        <v>16</v>
      </c>
      <c r="M29" s="6">
        <v>33.299999999999997</v>
      </c>
      <c r="N29" s="6">
        <v>66.7</v>
      </c>
      <c r="O29" s="50">
        <v>91</v>
      </c>
      <c r="P29" s="6">
        <v>9</v>
      </c>
      <c r="Q29" s="56">
        <v>92</v>
      </c>
      <c r="R29" s="6">
        <v>7.9</v>
      </c>
      <c r="S29" s="56">
        <v>26</v>
      </c>
      <c r="T29" s="6">
        <v>74</v>
      </c>
    </row>
    <row r="30" spans="2:20" ht="16.5" thickBot="1" x14ac:dyDescent="0.3">
      <c r="B30" s="7" t="s">
        <v>44</v>
      </c>
      <c r="C30" s="8">
        <v>93.2</v>
      </c>
      <c r="D30" s="8">
        <v>6.8</v>
      </c>
      <c r="E30" s="8">
        <v>94.7</v>
      </c>
      <c r="F30" s="8">
        <v>5.4</v>
      </c>
      <c r="G30" s="8">
        <v>58.6</v>
      </c>
      <c r="H30" s="8">
        <v>41.4</v>
      </c>
      <c r="I30" s="8">
        <v>83.4</v>
      </c>
      <c r="J30" s="8">
        <v>16.600000000000001</v>
      </c>
      <c r="K30" s="8">
        <v>85</v>
      </c>
      <c r="L30" s="8">
        <v>15</v>
      </c>
      <c r="M30" s="8">
        <v>21.7</v>
      </c>
      <c r="N30" s="8">
        <v>78.3</v>
      </c>
      <c r="O30" s="49">
        <v>90.3</v>
      </c>
      <c r="P30" s="8">
        <v>9.6999999999999993</v>
      </c>
      <c r="Q30" s="55">
        <v>92.4</v>
      </c>
      <c r="R30" s="8">
        <v>7.4</v>
      </c>
      <c r="S30" s="55">
        <v>12.3</v>
      </c>
      <c r="T30" s="8">
        <v>87.7</v>
      </c>
    </row>
    <row r="31" spans="2:20" ht="16.5" thickBot="1" x14ac:dyDescent="0.3">
      <c r="B31" s="5" t="s">
        <v>45</v>
      </c>
      <c r="C31" s="6">
        <v>93.4</v>
      </c>
      <c r="D31" s="6">
        <v>6.6</v>
      </c>
      <c r="E31" s="6">
        <v>94.8</v>
      </c>
      <c r="F31" s="6">
        <v>5.3</v>
      </c>
      <c r="G31" s="6">
        <v>52.5</v>
      </c>
      <c r="H31" s="6">
        <v>47.5</v>
      </c>
      <c r="I31" s="6">
        <v>85</v>
      </c>
      <c r="J31" s="6">
        <v>15</v>
      </c>
      <c r="K31" s="6">
        <v>86.4</v>
      </c>
      <c r="L31" s="6">
        <v>13.6</v>
      </c>
      <c r="M31" s="6">
        <v>14.3</v>
      </c>
      <c r="N31" s="6">
        <v>85.7</v>
      </c>
      <c r="O31" s="50">
        <v>92.3</v>
      </c>
      <c r="P31" s="6">
        <v>7.7</v>
      </c>
      <c r="Q31" s="56">
        <v>94.7</v>
      </c>
      <c r="R31" s="6">
        <v>5.2</v>
      </c>
      <c r="S31" s="56">
        <v>4.0999999999999996</v>
      </c>
      <c r="T31" s="6">
        <v>95.9</v>
      </c>
    </row>
    <row r="32" spans="2:20" ht="16.5" thickBot="1" x14ac:dyDescent="0.3">
      <c r="B32" s="7" t="s">
        <v>46</v>
      </c>
      <c r="C32" s="8">
        <v>93.7</v>
      </c>
      <c r="D32" s="8">
        <v>6.3</v>
      </c>
      <c r="E32" s="8">
        <v>96.2</v>
      </c>
      <c r="F32" s="8">
        <v>3.8</v>
      </c>
      <c r="G32" s="8">
        <v>72.400000000000006</v>
      </c>
      <c r="H32" s="8">
        <v>27.6</v>
      </c>
      <c r="I32" s="8">
        <v>89.1</v>
      </c>
      <c r="J32" s="8">
        <v>11</v>
      </c>
      <c r="K32" s="8">
        <v>90.5</v>
      </c>
      <c r="L32" s="8">
        <v>9.5</v>
      </c>
      <c r="M32" s="8">
        <v>20</v>
      </c>
      <c r="N32" s="8">
        <v>80</v>
      </c>
      <c r="O32" s="49">
        <v>95.3</v>
      </c>
      <c r="P32" s="8">
        <v>4.7</v>
      </c>
      <c r="Q32" s="55">
        <v>97.4</v>
      </c>
      <c r="R32" s="8">
        <v>2.5</v>
      </c>
      <c r="S32" s="55">
        <v>14.2</v>
      </c>
      <c r="T32" s="8">
        <v>85.8</v>
      </c>
    </row>
    <row r="33" spans="2:20" ht="16.5" thickBot="1" x14ac:dyDescent="0.3">
      <c r="B33" s="5" t="s">
        <v>47</v>
      </c>
      <c r="C33" s="6">
        <v>98.2</v>
      </c>
      <c r="D33" s="6">
        <v>1.9</v>
      </c>
      <c r="E33" s="6">
        <v>98.7</v>
      </c>
      <c r="F33" s="6">
        <v>1.3</v>
      </c>
      <c r="G33" s="6">
        <v>41.2</v>
      </c>
      <c r="H33" s="6">
        <v>58.8</v>
      </c>
      <c r="I33" s="6">
        <v>96</v>
      </c>
      <c r="J33" s="6">
        <v>4</v>
      </c>
      <c r="K33" s="6">
        <v>96.9</v>
      </c>
      <c r="L33" s="6">
        <v>3.1</v>
      </c>
      <c r="M33" s="6">
        <v>30</v>
      </c>
      <c r="N33" s="6">
        <v>70</v>
      </c>
      <c r="O33" s="50">
        <v>96.9</v>
      </c>
      <c r="P33" s="6">
        <v>3.1</v>
      </c>
      <c r="Q33" s="56">
        <v>99.3</v>
      </c>
      <c r="R33" s="6">
        <v>0.7</v>
      </c>
      <c r="S33" s="56">
        <v>31.1</v>
      </c>
      <c r="T33" s="6">
        <v>68.900000000000006</v>
      </c>
    </row>
    <row r="34" spans="2:20" ht="16.5" thickBot="1" x14ac:dyDescent="0.3">
      <c r="B34" s="7" t="s">
        <v>48</v>
      </c>
      <c r="C34" s="8">
        <v>93.6</v>
      </c>
      <c r="D34" s="8">
        <v>6.4</v>
      </c>
      <c r="E34" s="8">
        <v>97.9</v>
      </c>
      <c r="F34" s="8">
        <v>2.2000000000000002</v>
      </c>
      <c r="G34" s="8">
        <v>30</v>
      </c>
      <c r="H34" s="8">
        <v>70</v>
      </c>
      <c r="I34" s="8">
        <v>93</v>
      </c>
      <c r="J34" s="8">
        <v>7</v>
      </c>
      <c r="K34" s="8">
        <v>95</v>
      </c>
      <c r="L34" s="8">
        <v>5</v>
      </c>
      <c r="M34" s="8">
        <v>30</v>
      </c>
      <c r="N34" s="8">
        <v>70</v>
      </c>
      <c r="O34" s="49">
        <v>97.3</v>
      </c>
      <c r="P34" s="8">
        <v>2.7</v>
      </c>
      <c r="Q34" s="55">
        <v>98.2</v>
      </c>
      <c r="R34" s="8">
        <v>1.7</v>
      </c>
      <c r="S34" s="55">
        <v>44.7</v>
      </c>
      <c r="T34" s="8">
        <v>55.3</v>
      </c>
    </row>
    <row r="35" spans="2:20" ht="16.5" thickBot="1" x14ac:dyDescent="0.3">
      <c r="B35" s="5" t="s">
        <v>49</v>
      </c>
      <c r="C35" s="6">
        <v>84</v>
      </c>
      <c r="D35" s="6">
        <v>16</v>
      </c>
      <c r="E35" s="6">
        <v>92.9</v>
      </c>
      <c r="F35" s="6">
        <v>7.1</v>
      </c>
      <c r="G35" s="6">
        <v>39.200000000000003</v>
      </c>
      <c r="H35" s="6">
        <v>60.8</v>
      </c>
      <c r="I35" s="6">
        <v>77</v>
      </c>
      <c r="J35" s="6">
        <v>23</v>
      </c>
      <c r="K35" s="6">
        <v>83.5</v>
      </c>
      <c r="L35" s="6">
        <v>16.5</v>
      </c>
      <c r="M35" s="6">
        <v>11.4</v>
      </c>
      <c r="N35" s="6">
        <v>88.6</v>
      </c>
      <c r="O35" s="50">
        <v>91.8</v>
      </c>
      <c r="P35" s="6">
        <v>8.1999999999999993</v>
      </c>
      <c r="Q35" s="56">
        <v>94.5</v>
      </c>
      <c r="R35" s="6">
        <v>5.3</v>
      </c>
      <c r="S35" s="56">
        <v>28.6</v>
      </c>
      <c r="T35" s="6">
        <v>71.400000000000006</v>
      </c>
    </row>
    <row r="36" spans="2:20" ht="16.5" thickBot="1" x14ac:dyDescent="0.3">
      <c r="B36" s="7" t="s">
        <v>78</v>
      </c>
      <c r="C36" s="10">
        <v>94</v>
      </c>
      <c r="D36" s="10">
        <v>6</v>
      </c>
      <c r="E36" s="10">
        <v>95.2</v>
      </c>
      <c r="F36" s="10">
        <v>4.8</v>
      </c>
      <c r="G36" s="10">
        <v>57.2</v>
      </c>
      <c r="H36" s="10">
        <v>42.8</v>
      </c>
      <c r="I36" s="10">
        <v>88.2</v>
      </c>
      <c r="J36" s="10">
        <v>11.8</v>
      </c>
      <c r="K36" s="10">
        <v>89.4</v>
      </c>
      <c r="L36" s="10">
        <v>10.6</v>
      </c>
      <c r="M36" s="10">
        <v>20.399999999999999</v>
      </c>
      <c r="N36" s="10">
        <v>79.599999999999994</v>
      </c>
      <c r="O36" s="51">
        <v>93.9</v>
      </c>
      <c r="P36" s="10">
        <v>6.1</v>
      </c>
      <c r="Q36" s="57">
        <v>95.3</v>
      </c>
      <c r="R36" s="10">
        <v>4.5999999999999996</v>
      </c>
      <c r="S36" s="57">
        <v>17.100000000000001</v>
      </c>
      <c r="T36" s="10">
        <v>82.9</v>
      </c>
    </row>
    <row r="37" spans="2:20" x14ac:dyDescent="0.25">
      <c r="B37" s="20" t="s">
        <v>425</v>
      </c>
    </row>
  </sheetData>
  <mergeCells count="11">
    <mergeCell ref="S4:T4"/>
    <mergeCell ref="Q4:R4"/>
    <mergeCell ref="M4:N4"/>
    <mergeCell ref="O4:P4"/>
    <mergeCell ref="B3:B5"/>
    <mergeCell ref="C3:H3"/>
    <mergeCell ref="C4:D4"/>
    <mergeCell ref="E4:F4"/>
    <mergeCell ref="G4:H4"/>
    <mergeCell ref="I4:J4"/>
    <mergeCell ref="K4:L4"/>
  </mergeCells>
  <hyperlinks>
    <hyperlink ref="A1" location="'List of Tables &amp; Figure'!A1" display="'List of Tables &amp; Figure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34"/>
  <sheetViews>
    <sheetView topLeftCell="A31" workbookViewId="0">
      <selection activeCell="I14" sqref="I14"/>
    </sheetView>
  </sheetViews>
  <sheetFormatPr defaultRowHeight="15.75" x14ac:dyDescent="0.25"/>
  <cols>
    <col min="1" max="2" width="9.140625" style="1"/>
    <col min="3" max="3" width="11.140625" style="1" customWidth="1"/>
    <col min="4" max="5" width="11.28515625" style="1" customWidth="1"/>
    <col min="6" max="6" width="9.140625" style="1"/>
    <col min="7" max="7" width="11.28515625" style="1" customWidth="1"/>
    <col min="8" max="16384" width="9.140625" style="1"/>
  </cols>
  <sheetData>
    <row r="1" spans="1:8" s="121" customFormat="1" ht="16.5" x14ac:dyDescent="0.3">
      <c r="A1" s="120" t="s">
        <v>452</v>
      </c>
    </row>
    <row r="2" spans="1:8" s="116" customFormat="1" ht="16.5" thickBot="1" x14ac:dyDescent="0.3">
      <c r="B2" s="2" t="s">
        <v>537</v>
      </c>
      <c r="C2" s="116" t="s">
        <v>309</v>
      </c>
    </row>
    <row r="3" spans="1:8" ht="16.5" thickBot="1" x14ac:dyDescent="0.3">
      <c r="B3" s="257" t="s">
        <v>15</v>
      </c>
      <c r="C3" s="228" t="s">
        <v>306</v>
      </c>
      <c r="D3" s="228"/>
      <c r="E3" s="228" t="s">
        <v>307</v>
      </c>
      <c r="F3" s="228"/>
      <c r="G3" s="228" t="s">
        <v>308</v>
      </c>
      <c r="H3" s="229"/>
    </row>
    <row r="4" spans="1:8" ht="32.25" thickBot="1" x14ac:dyDescent="0.3">
      <c r="B4" s="258"/>
      <c r="C4" s="60" t="s">
        <v>303</v>
      </c>
      <c r="D4" s="61" t="s">
        <v>304</v>
      </c>
      <c r="E4" s="61" t="s">
        <v>303</v>
      </c>
      <c r="F4" s="61" t="s">
        <v>304</v>
      </c>
      <c r="G4" s="61" t="s">
        <v>303</v>
      </c>
      <c r="H4" s="61" t="s">
        <v>304</v>
      </c>
    </row>
    <row r="5" spans="1:8" ht="16.5" thickBot="1" x14ac:dyDescent="0.3">
      <c r="B5" s="5" t="s">
        <v>20</v>
      </c>
      <c r="C5" s="6">
        <v>86.7</v>
      </c>
      <c r="D5" s="6">
        <v>13.3</v>
      </c>
      <c r="E5" s="6">
        <v>80</v>
      </c>
      <c r="F5" s="6">
        <v>20</v>
      </c>
      <c r="G5" s="6">
        <v>72.3</v>
      </c>
      <c r="H5" s="6">
        <v>27.7</v>
      </c>
    </row>
    <row r="6" spans="1:8" ht="16.5" thickBot="1" x14ac:dyDescent="0.3">
      <c r="B6" s="7" t="s">
        <v>21</v>
      </c>
      <c r="C6" s="8">
        <v>92</v>
      </c>
      <c r="D6" s="8">
        <v>8</v>
      </c>
      <c r="E6" s="8">
        <v>91.3</v>
      </c>
      <c r="F6" s="8">
        <v>8.6999999999999993</v>
      </c>
      <c r="G6" s="8">
        <v>96.1</v>
      </c>
      <c r="H6" s="8">
        <v>3.9</v>
      </c>
    </row>
    <row r="7" spans="1:8" ht="16.5" thickBot="1" x14ac:dyDescent="0.3">
      <c r="B7" s="5" t="s">
        <v>23</v>
      </c>
      <c r="C7" s="6">
        <v>84</v>
      </c>
      <c r="D7" s="6">
        <v>16</v>
      </c>
      <c r="E7" s="6">
        <v>81.8</v>
      </c>
      <c r="F7" s="6">
        <v>18.2</v>
      </c>
      <c r="G7" s="6">
        <v>83.4</v>
      </c>
      <c r="H7" s="6">
        <v>16.600000000000001</v>
      </c>
    </row>
    <row r="8" spans="1:8" ht="16.5" thickBot="1" x14ac:dyDescent="0.3">
      <c r="B8" s="7" t="s">
        <v>24</v>
      </c>
      <c r="C8" s="8">
        <v>90.9</v>
      </c>
      <c r="D8" s="8">
        <v>9.1999999999999993</v>
      </c>
      <c r="E8" s="8">
        <v>85.6</v>
      </c>
      <c r="F8" s="8">
        <v>14.4</v>
      </c>
      <c r="G8" s="8">
        <v>89.9</v>
      </c>
      <c r="H8" s="8">
        <v>10.1</v>
      </c>
    </row>
    <row r="9" spans="1:8" ht="16.5" thickBot="1" x14ac:dyDescent="0.3">
      <c r="B9" s="5" t="s">
        <v>25</v>
      </c>
      <c r="C9" s="6">
        <v>85.5</v>
      </c>
      <c r="D9" s="6">
        <v>14.5</v>
      </c>
      <c r="E9" s="6">
        <v>84.5</v>
      </c>
      <c r="F9" s="6">
        <v>15.5</v>
      </c>
      <c r="G9" s="6">
        <v>87.6</v>
      </c>
      <c r="H9" s="6">
        <v>12.4</v>
      </c>
    </row>
    <row r="10" spans="1:8" ht="16.5" thickBot="1" x14ac:dyDescent="0.3">
      <c r="B10" s="7" t="s">
        <v>26</v>
      </c>
      <c r="C10" s="8">
        <v>92.9</v>
      </c>
      <c r="D10" s="8">
        <v>7.1</v>
      </c>
      <c r="E10" s="8">
        <v>89.6</v>
      </c>
      <c r="F10" s="8">
        <v>10.4</v>
      </c>
      <c r="G10" s="8">
        <v>89.7</v>
      </c>
      <c r="H10" s="8">
        <v>10.3</v>
      </c>
    </row>
    <row r="11" spans="1:8" ht="16.5" thickBot="1" x14ac:dyDescent="0.3">
      <c r="B11" s="5" t="s">
        <v>27</v>
      </c>
      <c r="C11" s="6">
        <v>87.6</v>
      </c>
      <c r="D11" s="6">
        <v>12.4</v>
      </c>
      <c r="E11" s="6">
        <v>84.7</v>
      </c>
      <c r="F11" s="6">
        <v>15.3</v>
      </c>
      <c r="G11" s="6">
        <v>86.3</v>
      </c>
      <c r="H11" s="6">
        <v>13.7</v>
      </c>
    </row>
    <row r="12" spans="1:8" ht="16.5" thickBot="1" x14ac:dyDescent="0.3">
      <c r="B12" s="7" t="s">
        <v>28</v>
      </c>
      <c r="C12" s="8">
        <v>86</v>
      </c>
      <c r="D12" s="8">
        <v>14</v>
      </c>
      <c r="E12" s="8">
        <v>81.599999999999994</v>
      </c>
      <c r="F12" s="8">
        <v>18.399999999999999</v>
      </c>
      <c r="G12" s="8">
        <v>79.900000000000006</v>
      </c>
      <c r="H12" s="8">
        <v>20.100000000000001</v>
      </c>
    </row>
    <row r="13" spans="1:8" ht="16.5" thickBot="1" x14ac:dyDescent="0.3">
      <c r="B13" s="5" t="s">
        <v>29</v>
      </c>
      <c r="C13" s="6">
        <v>100</v>
      </c>
      <c r="D13" s="6" t="s">
        <v>310</v>
      </c>
      <c r="E13" s="6">
        <v>100</v>
      </c>
      <c r="F13" s="6" t="s">
        <v>310</v>
      </c>
      <c r="G13" s="6">
        <v>100</v>
      </c>
      <c r="H13" s="6" t="s">
        <v>311</v>
      </c>
    </row>
    <row r="14" spans="1:8" ht="16.5" thickBot="1" x14ac:dyDescent="0.3">
      <c r="B14" s="7" t="s">
        <v>30</v>
      </c>
      <c r="C14" s="8">
        <v>69.599999999999994</v>
      </c>
      <c r="D14" s="8">
        <v>30.4</v>
      </c>
      <c r="E14" s="8">
        <v>61.3</v>
      </c>
      <c r="F14" s="8">
        <v>38.700000000000003</v>
      </c>
      <c r="G14" s="8">
        <v>56.8</v>
      </c>
      <c r="H14" s="8">
        <v>43.2</v>
      </c>
    </row>
    <row r="15" spans="1:8" ht="16.5" thickBot="1" x14ac:dyDescent="0.3">
      <c r="B15" s="5" t="s">
        <v>31</v>
      </c>
      <c r="C15" s="6">
        <v>81.5</v>
      </c>
      <c r="D15" s="6">
        <v>18.5</v>
      </c>
      <c r="E15" s="6">
        <v>84.6</v>
      </c>
      <c r="F15" s="6">
        <v>15.4</v>
      </c>
      <c r="G15" s="6">
        <v>83.2</v>
      </c>
      <c r="H15" s="6">
        <v>16.8</v>
      </c>
    </row>
    <row r="16" spans="1:8" ht="16.5" thickBot="1" x14ac:dyDescent="0.3">
      <c r="B16" s="7" t="s">
        <v>32</v>
      </c>
      <c r="C16" s="8">
        <v>92.2</v>
      </c>
      <c r="D16" s="8">
        <v>7.8</v>
      </c>
      <c r="E16" s="8">
        <v>87.1</v>
      </c>
      <c r="F16" s="8">
        <v>12.9</v>
      </c>
      <c r="G16" s="43">
        <v>93.7</v>
      </c>
      <c r="H16" s="43">
        <v>6.3</v>
      </c>
    </row>
    <row r="17" spans="2:8" ht="16.5" thickBot="1" x14ac:dyDescent="0.3">
      <c r="B17" s="5" t="s">
        <v>33</v>
      </c>
      <c r="C17" s="6">
        <v>76.7</v>
      </c>
      <c r="D17" s="6">
        <v>23.3</v>
      </c>
      <c r="E17" s="6">
        <v>75.900000000000006</v>
      </c>
      <c r="F17" s="6">
        <v>24.1</v>
      </c>
      <c r="G17" s="6">
        <v>71.8</v>
      </c>
      <c r="H17" s="6">
        <v>28.2</v>
      </c>
    </row>
    <row r="18" spans="2:8" ht="16.5" thickBot="1" x14ac:dyDescent="0.3">
      <c r="B18" s="7" t="s">
        <v>34</v>
      </c>
      <c r="C18" s="8">
        <v>90.2</v>
      </c>
      <c r="D18" s="8">
        <v>9.8000000000000007</v>
      </c>
      <c r="E18" s="8">
        <v>88.4</v>
      </c>
      <c r="F18" s="8">
        <v>11.6</v>
      </c>
      <c r="G18" s="43">
        <v>92.4</v>
      </c>
      <c r="H18" s="43">
        <v>7.6</v>
      </c>
    </row>
    <row r="19" spans="2:8" ht="16.5" thickBot="1" x14ac:dyDescent="0.3">
      <c r="B19" s="5" t="s">
        <v>35</v>
      </c>
      <c r="C19" s="6">
        <v>100</v>
      </c>
      <c r="D19" s="6" t="s">
        <v>310</v>
      </c>
      <c r="E19" s="6">
        <v>100</v>
      </c>
      <c r="F19" s="6" t="s">
        <v>310</v>
      </c>
      <c r="G19" s="44">
        <v>100</v>
      </c>
      <c r="H19" s="44" t="s">
        <v>311</v>
      </c>
    </row>
    <row r="20" spans="2:8" ht="16.5" thickBot="1" x14ac:dyDescent="0.3">
      <c r="B20" s="7" t="s">
        <v>36</v>
      </c>
      <c r="C20" s="8">
        <v>93.9</v>
      </c>
      <c r="D20" s="8">
        <v>6.1</v>
      </c>
      <c r="E20" s="8">
        <v>92</v>
      </c>
      <c r="F20" s="8">
        <v>8</v>
      </c>
      <c r="G20" s="8">
        <v>92.9</v>
      </c>
      <c r="H20" s="8">
        <v>7.1</v>
      </c>
    </row>
    <row r="21" spans="2:8" ht="16.5" thickBot="1" x14ac:dyDescent="0.3">
      <c r="B21" s="5" t="s">
        <v>37</v>
      </c>
      <c r="C21" s="6">
        <v>50</v>
      </c>
      <c r="D21" s="6">
        <v>50</v>
      </c>
      <c r="E21" s="6">
        <v>33.299999999999997</v>
      </c>
      <c r="F21" s="6">
        <v>66.7</v>
      </c>
      <c r="G21" s="6">
        <v>41.9</v>
      </c>
      <c r="H21" s="6">
        <v>58.1</v>
      </c>
    </row>
    <row r="22" spans="2:8" ht="16.5" thickBot="1" x14ac:dyDescent="0.3">
      <c r="B22" s="7" t="s">
        <v>38</v>
      </c>
      <c r="C22" s="8">
        <v>46.9</v>
      </c>
      <c r="D22" s="8">
        <v>53.1</v>
      </c>
      <c r="E22" s="8">
        <v>40</v>
      </c>
      <c r="F22" s="8">
        <v>60</v>
      </c>
      <c r="G22" s="8">
        <v>68.8</v>
      </c>
      <c r="H22" s="8">
        <v>31.2</v>
      </c>
    </row>
    <row r="23" spans="2:8" ht="16.5" thickBot="1" x14ac:dyDescent="0.3">
      <c r="B23" s="5" t="s">
        <v>39</v>
      </c>
      <c r="C23" s="6">
        <v>86.1</v>
      </c>
      <c r="D23" s="6">
        <v>14</v>
      </c>
      <c r="E23" s="6">
        <v>82.9</v>
      </c>
      <c r="F23" s="6">
        <v>17.100000000000001</v>
      </c>
      <c r="G23" s="44">
        <v>86.9</v>
      </c>
      <c r="H23" s="44">
        <v>13.1</v>
      </c>
    </row>
    <row r="24" spans="2:8" ht="16.5" thickBot="1" x14ac:dyDescent="0.3">
      <c r="B24" s="7" t="s">
        <v>40</v>
      </c>
      <c r="C24" s="8">
        <v>87</v>
      </c>
      <c r="D24" s="8">
        <v>13</v>
      </c>
      <c r="E24" s="8">
        <v>85.3</v>
      </c>
      <c r="F24" s="8">
        <v>14.7</v>
      </c>
      <c r="G24" s="8">
        <v>96</v>
      </c>
      <c r="H24" s="8">
        <v>4</v>
      </c>
    </row>
    <row r="25" spans="2:8" ht="16.5" thickBot="1" x14ac:dyDescent="0.3">
      <c r="B25" s="5" t="s">
        <v>41</v>
      </c>
      <c r="C25" s="6">
        <v>98.1</v>
      </c>
      <c r="D25" s="6">
        <v>1.9</v>
      </c>
      <c r="E25" s="6">
        <v>97.8</v>
      </c>
      <c r="F25" s="6">
        <v>2.2000000000000002</v>
      </c>
      <c r="G25" s="44">
        <v>99.8</v>
      </c>
      <c r="H25" s="44">
        <v>0.2</v>
      </c>
    </row>
    <row r="26" spans="2:8" ht="16.5" thickBot="1" x14ac:dyDescent="0.3">
      <c r="B26" s="7" t="s">
        <v>42</v>
      </c>
      <c r="C26" s="8">
        <v>90.2</v>
      </c>
      <c r="D26" s="8">
        <v>9.8000000000000007</v>
      </c>
      <c r="E26" s="8">
        <v>89.5</v>
      </c>
      <c r="F26" s="8">
        <v>10.5</v>
      </c>
      <c r="G26" s="8">
        <v>85.6</v>
      </c>
      <c r="H26" s="8">
        <v>14.4</v>
      </c>
    </row>
    <row r="27" spans="2:8" ht="16.5" thickBot="1" x14ac:dyDescent="0.3">
      <c r="B27" s="5" t="s">
        <v>43</v>
      </c>
      <c r="C27" s="6">
        <v>66.7</v>
      </c>
      <c r="D27" s="6">
        <v>33.299999999999997</v>
      </c>
      <c r="E27" s="6">
        <v>66.7</v>
      </c>
      <c r="F27" s="6">
        <v>33.299999999999997</v>
      </c>
      <c r="G27" s="6">
        <v>63.5</v>
      </c>
      <c r="H27" s="6">
        <v>36.5</v>
      </c>
    </row>
    <row r="28" spans="2:8" ht="16.5" thickBot="1" x14ac:dyDescent="0.3">
      <c r="B28" s="7" t="s">
        <v>44</v>
      </c>
      <c r="C28" s="8">
        <v>60</v>
      </c>
      <c r="D28" s="8">
        <v>40</v>
      </c>
      <c r="E28" s="8">
        <v>58.3</v>
      </c>
      <c r="F28" s="8">
        <v>41.7</v>
      </c>
      <c r="G28" s="8">
        <v>43.3</v>
      </c>
      <c r="H28" s="8">
        <v>56.7</v>
      </c>
    </row>
    <row r="29" spans="2:8" ht="16.5" thickBot="1" x14ac:dyDescent="0.3">
      <c r="B29" s="5" t="s">
        <v>45</v>
      </c>
      <c r="C29" s="6">
        <v>62.7</v>
      </c>
      <c r="D29" s="6">
        <v>37.299999999999997</v>
      </c>
      <c r="E29" s="6">
        <v>61.5</v>
      </c>
      <c r="F29" s="6">
        <v>38.5</v>
      </c>
      <c r="G29" s="6">
        <v>49.7</v>
      </c>
      <c r="H29" s="6">
        <v>50.3</v>
      </c>
    </row>
    <row r="30" spans="2:8" ht="16.5" thickBot="1" x14ac:dyDescent="0.3">
      <c r="B30" s="7" t="s">
        <v>46</v>
      </c>
      <c r="C30" s="8">
        <v>54.6</v>
      </c>
      <c r="D30" s="8">
        <v>45.5</v>
      </c>
      <c r="E30" s="8">
        <v>28.6</v>
      </c>
      <c r="F30" s="8">
        <v>71.400000000000006</v>
      </c>
      <c r="G30" s="8">
        <v>48.5</v>
      </c>
      <c r="H30" s="8">
        <v>51.5</v>
      </c>
    </row>
    <row r="31" spans="2:8" ht="16.5" thickBot="1" x14ac:dyDescent="0.3">
      <c r="B31" s="5" t="s">
        <v>47</v>
      </c>
      <c r="C31" s="6">
        <v>85.7</v>
      </c>
      <c r="D31" s="6">
        <v>14.3</v>
      </c>
      <c r="E31" s="6">
        <v>78.599999999999994</v>
      </c>
      <c r="F31" s="6">
        <v>21.4</v>
      </c>
      <c r="G31" s="6">
        <v>88.7</v>
      </c>
      <c r="H31" s="6">
        <v>11.3</v>
      </c>
    </row>
    <row r="32" spans="2:8" ht="16.5" thickBot="1" x14ac:dyDescent="0.3">
      <c r="B32" s="7" t="s">
        <v>49</v>
      </c>
      <c r="C32" s="8">
        <v>99.1</v>
      </c>
      <c r="D32" s="8">
        <v>0.9</v>
      </c>
      <c r="E32" s="8">
        <v>98.8</v>
      </c>
      <c r="F32" s="8">
        <v>1.2</v>
      </c>
      <c r="G32" s="8">
        <v>98.3</v>
      </c>
      <c r="H32" s="8">
        <v>1.7</v>
      </c>
    </row>
    <row r="33" spans="2:8" ht="16.5" thickBot="1" x14ac:dyDescent="0.3">
      <c r="B33" s="5" t="s">
        <v>78</v>
      </c>
      <c r="C33" s="15">
        <v>87.4</v>
      </c>
      <c r="D33" s="15">
        <v>12.6</v>
      </c>
      <c r="E33" s="15">
        <v>85.4</v>
      </c>
      <c r="F33" s="15">
        <v>14.6</v>
      </c>
      <c r="G33" s="15">
        <v>87.8</v>
      </c>
      <c r="H33" s="15">
        <v>12.2</v>
      </c>
    </row>
    <row r="34" spans="2:8" x14ac:dyDescent="0.25">
      <c r="B34" s="62" t="s">
        <v>425</v>
      </c>
    </row>
  </sheetData>
  <mergeCells count="4">
    <mergeCell ref="B3:B4"/>
    <mergeCell ref="C3:D3"/>
    <mergeCell ref="E3:F3"/>
    <mergeCell ref="G3:H3"/>
  </mergeCells>
  <hyperlinks>
    <hyperlink ref="A1" location="'List of Tables &amp; Figure'!A1" display="'List of Tables &amp; Figure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0"/>
  <sheetViews>
    <sheetView workbookViewId="0"/>
  </sheetViews>
  <sheetFormatPr defaultRowHeight="15.75" x14ac:dyDescent="0.25"/>
  <cols>
    <col min="1" max="1" width="9.140625" style="1"/>
    <col min="2" max="2" width="13" style="1" customWidth="1"/>
    <col min="3" max="16384" width="9.140625" style="1"/>
  </cols>
  <sheetData>
    <row r="1" spans="1:8" s="121" customFormat="1" ht="16.5" x14ac:dyDescent="0.3">
      <c r="A1" s="120" t="s">
        <v>452</v>
      </c>
    </row>
    <row r="2" spans="1:8" s="116" customFormat="1" ht="16.5" thickBot="1" x14ac:dyDescent="0.3">
      <c r="B2" s="2" t="s">
        <v>536</v>
      </c>
      <c r="C2" s="116" t="s">
        <v>312</v>
      </c>
    </row>
    <row r="3" spans="1:8" ht="16.5" thickBot="1" x14ac:dyDescent="0.3">
      <c r="B3" s="263" t="s">
        <v>313</v>
      </c>
      <c r="C3" s="228" t="s">
        <v>314</v>
      </c>
      <c r="D3" s="228"/>
      <c r="E3" s="228"/>
      <c r="F3" s="228" t="s">
        <v>315</v>
      </c>
      <c r="G3" s="228"/>
      <c r="H3" s="229"/>
    </row>
    <row r="4" spans="1:8" ht="16.5" thickBot="1" x14ac:dyDescent="0.3">
      <c r="B4" s="264"/>
      <c r="C4" s="18" t="s">
        <v>90</v>
      </c>
      <c r="D4" s="19" t="s">
        <v>91</v>
      </c>
      <c r="E4" s="19" t="s">
        <v>92</v>
      </c>
      <c r="F4" s="19" t="s">
        <v>90</v>
      </c>
      <c r="G4" s="19" t="s">
        <v>91</v>
      </c>
      <c r="H4" s="19" t="s">
        <v>92</v>
      </c>
    </row>
    <row r="5" spans="1:8" ht="16.5" thickBot="1" x14ac:dyDescent="0.3">
      <c r="B5" s="5" t="s">
        <v>100</v>
      </c>
      <c r="C5" s="6">
        <v>92.1</v>
      </c>
      <c r="D5" s="6">
        <v>68.099999999999994</v>
      </c>
      <c r="E5" s="6" t="s">
        <v>77</v>
      </c>
      <c r="F5" s="6">
        <v>48.5</v>
      </c>
      <c r="G5" s="6">
        <v>31.9</v>
      </c>
      <c r="H5" s="6" t="s">
        <v>77</v>
      </c>
    </row>
    <row r="6" spans="1:8" ht="16.5" thickBot="1" x14ac:dyDescent="0.3">
      <c r="B6" s="7" t="s">
        <v>99</v>
      </c>
      <c r="C6" s="8">
        <v>87.7</v>
      </c>
      <c r="D6" s="8">
        <v>57.7</v>
      </c>
      <c r="E6" s="8">
        <v>51.2</v>
      </c>
      <c r="F6" s="8">
        <v>52.6</v>
      </c>
      <c r="G6" s="8">
        <v>42.3</v>
      </c>
      <c r="H6" s="8">
        <v>48.8</v>
      </c>
    </row>
    <row r="7" spans="1:8" ht="16.5" thickBot="1" x14ac:dyDescent="0.3">
      <c r="B7" s="5" t="s">
        <v>101</v>
      </c>
      <c r="C7" s="6">
        <v>91.5</v>
      </c>
      <c r="D7" s="6">
        <v>74</v>
      </c>
      <c r="E7" s="6" t="s">
        <v>77</v>
      </c>
      <c r="F7" s="6">
        <v>23.6</v>
      </c>
      <c r="G7" s="6">
        <v>26.1</v>
      </c>
      <c r="H7" s="6" t="s">
        <v>77</v>
      </c>
    </row>
    <row r="8" spans="1:8" ht="16.5" thickBot="1" x14ac:dyDescent="0.3">
      <c r="B8" s="7" t="s">
        <v>316</v>
      </c>
      <c r="C8" s="117"/>
      <c r="D8" s="8">
        <v>33.299999999999997</v>
      </c>
      <c r="E8" s="8" t="s">
        <v>77</v>
      </c>
      <c r="F8" s="117"/>
      <c r="G8" s="8">
        <v>66.7</v>
      </c>
      <c r="H8" s="8" t="s">
        <v>77</v>
      </c>
    </row>
    <row r="9" spans="1:8" ht="16.5" thickBot="1" x14ac:dyDescent="0.3">
      <c r="B9" s="5" t="s">
        <v>223</v>
      </c>
      <c r="C9" s="6">
        <v>90.4</v>
      </c>
      <c r="D9" s="6">
        <v>88.2</v>
      </c>
      <c r="E9" s="6" t="s">
        <v>77</v>
      </c>
      <c r="F9" s="6">
        <v>16.600000000000001</v>
      </c>
      <c r="G9" s="6">
        <v>11.8</v>
      </c>
      <c r="H9" s="6" t="s">
        <v>77</v>
      </c>
    </row>
    <row r="10" spans="1:8" ht="16.5" thickBot="1" x14ac:dyDescent="0.3">
      <c r="B10" s="7" t="s">
        <v>217</v>
      </c>
      <c r="C10" s="8">
        <v>84.5</v>
      </c>
      <c r="D10" s="8">
        <v>99</v>
      </c>
      <c r="E10" s="8" t="s">
        <v>77</v>
      </c>
      <c r="F10" s="8">
        <v>1.5</v>
      </c>
      <c r="G10" s="8">
        <v>1</v>
      </c>
      <c r="H10" s="8" t="s">
        <v>77</v>
      </c>
    </row>
    <row r="11" spans="1:8" ht="16.5" thickBot="1" x14ac:dyDescent="0.3">
      <c r="B11" s="5" t="s">
        <v>54</v>
      </c>
      <c r="C11" s="6">
        <v>89</v>
      </c>
      <c r="D11" s="6">
        <v>75.5</v>
      </c>
      <c r="E11" s="6" t="s">
        <v>77</v>
      </c>
      <c r="F11" s="6">
        <v>34.9</v>
      </c>
      <c r="G11" s="6">
        <v>24.5</v>
      </c>
      <c r="H11" s="6" t="s">
        <v>77</v>
      </c>
    </row>
    <row r="12" spans="1:8" ht="16.5" thickBot="1" x14ac:dyDescent="0.3">
      <c r="B12" s="7" t="s">
        <v>56</v>
      </c>
      <c r="C12" s="8">
        <v>91.8</v>
      </c>
      <c r="D12" s="8">
        <v>65.599999999999994</v>
      </c>
      <c r="E12" s="8" t="s">
        <v>77</v>
      </c>
      <c r="F12" s="8">
        <v>40.9</v>
      </c>
      <c r="G12" s="8">
        <v>34.4</v>
      </c>
      <c r="H12" s="8" t="s">
        <v>77</v>
      </c>
    </row>
    <row r="13" spans="1:8" ht="16.5" thickBot="1" x14ac:dyDescent="0.3">
      <c r="B13" s="5" t="s">
        <v>53</v>
      </c>
      <c r="C13" s="6">
        <v>93.6</v>
      </c>
      <c r="D13" s="6">
        <v>100</v>
      </c>
      <c r="E13" s="6" t="s">
        <v>77</v>
      </c>
      <c r="F13" s="6" t="s">
        <v>77</v>
      </c>
      <c r="G13" s="6" t="s">
        <v>77</v>
      </c>
      <c r="H13" s="6" t="s">
        <v>77</v>
      </c>
    </row>
    <row r="14" spans="1:8" ht="16.5" thickBot="1" x14ac:dyDescent="0.3">
      <c r="B14" s="7" t="s">
        <v>55</v>
      </c>
      <c r="C14" s="8">
        <v>95.5</v>
      </c>
      <c r="D14" s="8">
        <v>87.1</v>
      </c>
      <c r="E14" s="8" t="s">
        <v>77</v>
      </c>
      <c r="F14" s="8">
        <v>30.2</v>
      </c>
      <c r="G14" s="8">
        <v>12.9</v>
      </c>
      <c r="H14" s="8" t="s">
        <v>77</v>
      </c>
    </row>
    <row r="15" spans="1:8" ht="16.5" thickBot="1" x14ac:dyDescent="0.3">
      <c r="B15" s="5" t="s">
        <v>157</v>
      </c>
      <c r="C15" s="6">
        <v>94.9</v>
      </c>
      <c r="D15" s="6">
        <v>99</v>
      </c>
      <c r="E15" s="6">
        <v>99.3</v>
      </c>
      <c r="F15" s="6">
        <v>1</v>
      </c>
      <c r="G15" s="6">
        <v>1</v>
      </c>
      <c r="H15" s="6">
        <v>0.7</v>
      </c>
    </row>
    <row r="16" spans="1:8" ht="16.5" thickBot="1" x14ac:dyDescent="0.3">
      <c r="B16" s="7" t="s">
        <v>158</v>
      </c>
      <c r="C16" s="8">
        <v>91</v>
      </c>
      <c r="D16" s="8">
        <v>99.7</v>
      </c>
      <c r="E16" s="8">
        <v>100</v>
      </c>
      <c r="F16" s="8">
        <v>0.3</v>
      </c>
      <c r="G16" s="8">
        <v>0.4</v>
      </c>
      <c r="H16" s="8" t="s">
        <v>77</v>
      </c>
    </row>
    <row r="17" spans="2:8" ht="16.5" thickBot="1" x14ac:dyDescent="0.3">
      <c r="B17" s="5" t="s">
        <v>61</v>
      </c>
      <c r="C17" s="6">
        <v>88.9</v>
      </c>
      <c r="D17" s="6">
        <v>100</v>
      </c>
      <c r="E17" s="6">
        <v>100</v>
      </c>
      <c r="F17" s="6" t="s">
        <v>77</v>
      </c>
      <c r="G17" s="6" t="s">
        <v>77</v>
      </c>
      <c r="H17" s="6" t="s">
        <v>77</v>
      </c>
    </row>
    <row r="18" spans="2:8" ht="16.5" thickBot="1" x14ac:dyDescent="0.3">
      <c r="B18" s="7" t="s">
        <v>57</v>
      </c>
      <c r="C18" s="8">
        <v>88.8</v>
      </c>
      <c r="D18" s="8">
        <v>98.2</v>
      </c>
      <c r="E18" s="8">
        <v>94.5</v>
      </c>
      <c r="F18" s="8">
        <v>1.9</v>
      </c>
      <c r="G18" s="8">
        <v>1.8</v>
      </c>
      <c r="H18" s="8">
        <v>5.5</v>
      </c>
    </row>
    <row r="19" spans="2:8" ht="16.5" thickBot="1" x14ac:dyDescent="0.3">
      <c r="B19" s="5" t="s">
        <v>58</v>
      </c>
      <c r="C19" s="6">
        <v>75</v>
      </c>
      <c r="D19" s="6">
        <v>99.7</v>
      </c>
      <c r="E19" s="6">
        <v>99.7</v>
      </c>
      <c r="F19" s="6">
        <v>0.4</v>
      </c>
      <c r="G19" s="6">
        <v>0.3</v>
      </c>
      <c r="H19" s="6">
        <v>0.4</v>
      </c>
    </row>
    <row r="20" spans="2:8" ht="16.5" thickBot="1" x14ac:dyDescent="0.3">
      <c r="B20" s="7" t="s">
        <v>98</v>
      </c>
      <c r="C20" s="8">
        <v>85.7</v>
      </c>
      <c r="D20" s="8">
        <v>96.1</v>
      </c>
      <c r="E20" s="8">
        <v>99.1</v>
      </c>
      <c r="F20" s="8">
        <v>4.3</v>
      </c>
      <c r="G20" s="8">
        <v>3.9</v>
      </c>
      <c r="H20" s="8">
        <v>0.9</v>
      </c>
    </row>
    <row r="21" spans="2:8" ht="16.5" thickBot="1" x14ac:dyDescent="0.3">
      <c r="B21" s="5" t="s">
        <v>97</v>
      </c>
      <c r="C21" s="6">
        <v>87.5</v>
      </c>
      <c r="D21" s="6">
        <v>99.9</v>
      </c>
      <c r="E21" s="6" t="s">
        <v>77</v>
      </c>
      <c r="F21" s="6">
        <v>0.3</v>
      </c>
      <c r="G21" s="6">
        <v>0.1</v>
      </c>
      <c r="H21" s="6" t="s">
        <v>77</v>
      </c>
    </row>
    <row r="22" spans="2:8" ht="16.5" thickBot="1" x14ac:dyDescent="0.3">
      <c r="B22" s="7" t="s">
        <v>221</v>
      </c>
      <c r="C22" s="8">
        <v>87.9</v>
      </c>
      <c r="D22" s="8">
        <v>100</v>
      </c>
      <c r="E22" s="8" t="s">
        <v>77</v>
      </c>
      <c r="F22" s="8" t="s">
        <v>77</v>
      </c>
      <c r="G22" s="8" t="s">
        <v>77</v>
      </c>
      <c r="H22" s="8" t="s">
        <v>77</v>
      </c>
    </row>
    <row r="23" spans="2:8" ht="16.5" thickBot="1" x14ac:dyDescent="0.3">
      <c r="B23" s="5" t="s">
        <v>279</v>
      </c>
      <c r="C23" s="6">
        <v>93.6</v>
      </c>
      <c r="D23" s="6">
        <v>100</v>
      </c>
      <c r="E23" s="6" t="s">
        <v>77</v>
      </c>
      <c r="F23" s="6" t="s">
        <v>77</v>
      </c>
      <c r="G23" s="6" t="s">
        <v>77</v>
      </c>
      <c r="H23" s="6" t="s">
        <v>77</v>
      </c>
    </row>
    <row r="24" spans="2:8" ht="16.5" thickBot="1" x14ac:dyDescent="0.3">
      <c r="B24" s="7" t="s">
        <v>280</v>
      </c>
      <c r="C24" s="8">
        <v>85.3</v>
      </c>
      <c r="D24" s="8">
        <v>100</v>
      </c>
      <c r="E24" s="8" t="s">
        <v>77</v>
      </c>
      <c r="F24" s="8" t="s">
        <v>77</v>
      </c>
      <c r="G24" s="8" t="s">
        <v>77</v>
      </c>
      <c r="H24" s="8" t="s">
        <v>77</v>
      </c>
    </row>
    <row r="25" spans="2:8" ht="16.5" thickBot="1" x14ac:dyDescent="0.3">
      <c r="B25" s="5" t="s">
        <v>59</v>
      </c>
      <c r="C25" s="6">
        <v>84.3</v>
      </c>
      <c r="D25" s="6">
        <v>99.2</v>
      </c>
      <c r="E25" s="6" t="s">
        <v>77</v>
      </c>
      <c r="F25" s="6">
        <v>1.5</v>
      </c>
      <c r="G25" s="6">
        <v>0.8</v>
      </c>
      <c r="H25" s="6" t="s">
        <v>77</v>
      </c>
    </row>
    <row r="26" spans="2:8" ht="16.5" thickBot="1" x14ac:dyDescent="0.3">
      <c r="B26" s="7" t="s">
        <v>63</v>
      </c>
      <c r="C26" s="8">
        <v>83.4</v>
      </c>
      <c r="D26" s="8">
        <v>99.6</v>
      </c>
      <c r="E26" s="8" t="s">
        <v>77</v>
      </c>
      <c r="F26" s="8">
        <v>2</v>
      </c>
      <c r="G26" s="8">
        <v>0.5</v>
      </c>
      <c r="H26" s="8" t="s">
        <v>77</v>
      </c>
    </row>
    <row r="27" spans="2:8" ht="16.5" thickBot="1" x14ac:dyDescent="0.3">
      <c r="B27" s="5" t="s">
        <v>64</v>
      </c>
      <c r="C27" s="6">
        <v>88.8</v>
      </c>
      <c r="D27" s="6">
        <v>96.9</v>
      </c>
      <c r="E27" s="6" t="s">
        <v>77</v>
      </c>
      <c r="F27" s="6">
        <v>2.6</v>
      </c>
      <c r="G27" s="6">
        <v>3.2</v>
      </c>
      <c r="H27" s="6" t="s">
        <v>77</v>
      </c>
    </row>
    <row r="28" spans="2:8" ht="16.5" thickBot="1" x14ac:dyDescent="0.3">
      <c r="B28" s="7" t="s">
        <v>62</v>
      </c>
      <c r="C28" s="8">
        <v>91.1</v>
      </c>
      <c r="D28" s="8">
        <v>99.6</v>
      </c>
      <c r="E28" s="8" t="s">
        <v>77</v>
      </c>
      <c r="F28" s="8">
        <v>0.9</v>
      </c>
      <c r="G28" s="8">
        <v>0.4</v>
      </c>
      <c r="H28" s="8" t="s">
        <v>77</v>
      </c>
    </row>
    <row r="29" spans="2:8" ht="16.5" thickBot="1" x14ac:dyDescent="0.3">
      <c r="B29" s="5" t="s">
        <v>78</v>
      </c>
      <c r="C29" s="15">
        <v>86.8</v>
      </c>
      <c r="D29" s="15">
        <v>94</v>
      </c>
      <c r="E29" s="15">
        <v>87.4</v>
      </c>
      <c r="F29" s="15">
        <v>11</v>
      </c>
      <c r="G29" s="15">
        <v>6</v>
      </c>
      <c r="H29" s="15">
        <v>12.6</v>
      </c>
    </row>
    <row r="30" spans="2:8" x14ac:dyDescent="0.25">
      <c r="B30" s="20" t="s">
        <v>425</v>
      </c>
    </row>
  </sheetData>
  <mergeCells count="3">
    <mergeCell ref="B3:B4"/>
    <mergeCell ref="C3:E3"/>
    <mergeCell ref="F3:H3"/>
  </mergeCells>
  <hyperlinks>
    <hyperlink ref="A1" location="'List of Tables &amp; Figure'!A1" display="'List of Tables &amp; Figure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W36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3" s="121" customFormat="1" ht="16.5" x14ac:dyDescent="0.3">
      <c r="A1" s="120" t="s">
        <v>452</v>
      </c>
    </row>
    <row r="2" spans="1:23" s="116" customFormat="1" ht="16.5" thickBot="1" x14ac:dyDescent="0.3">
      <c r="B2" s="2" t="s">
        <v>535</v>
      </c>
      <c r="C2" s="116" t="s">
        <v>317</v>
      </c>
    </row>
    <row r="3" spans="1:23" ht="15.75" customHeight="1" thickBot="1" x14ac:dyDescent="0.3">
      <c r="B3" s="226" t="s">
        <v>15</v>
      </c>
      <c r="C3" s="228" t="s">
        <v>318</v>
      </c>
      <c r="D3" s="228"/>
      <c r="E3" s="228"/>
      <c r="F3" s="255" t="s">
        <v>319</v>
      </c>
      <c r="G3" s="255"/>
      <c r="H3" s="255"/>
      <c r="I3" s="228" t="s">
        <v>320</v>
      </c>
      <c r="J3" s="228"/>
      <c r="K3" s="228"/>
      <c r="L3" s="228" t="s">
        <v>321</v>
      </c>
      <c r="M3" s="228"/>
      <c r="N3" s="228"/>
      <c r="O3" s="228" t="s">
        <v>322</v>
      </c>
      <c r="P3" s="228"/>
      <c r="Q3" s="228"/>
      <c r="R3" s="255" t="s">
        <v>323</v>
      </c>
      <c r="S3" s="255"/>
      <c r="T3" s="255"/>
      <c r="U3" s="228" t="s">
        <v>324</v>
      </c>
      <c r="V3" s="228"/>
      <c r="W3" s="228"/>
    </row>
    <row r="4" spans="1:23" ht="50.25" thickBot="1" x14ac:dyDescent="0.3">
      <c r="B4" s="227"/>
      <c r="C4" s="3" t="s">
        <v>90</v>
      </c>
      <c r="D4" s="4" t="s">
        <v>91</v>
      </c>
      <c r="E4" s="4" t="s">
        <v>92</v>
      </c>
      <c r="F4" s="4" t="s">
        <v>90</v>
      </c>
      <c r="G4" s="4" t="s">
        <v>91</v>
      </c>
      <c r="H4" s="4" t="s">
        <v>92</v>
      </c>
      <c r="I4" s="4" t="s">
        <v>90</v>
      </c>
      <c r="J4" s="4" t="s">
        <v>91</v>
      </c>
      <c r="K4" s="4" t="s">
        <v>92</v>
      </c>
      <c r="L4" s="4" t="s">
        <v>90</v>
      </c>
      <c r="M4" s="4" t="s">
        <v>91</v>
      </c>
      <c r="N4" s="4" t="s">
        <v>92</v>
      </c>
      <c r="O4" s="4" t="s">
        <v>90</v>
      </c>
      <c r="P4" s="4" t="s">
        <v>91</v>
      </c>
      <c r="Q4" s="4" t="s">
        <v>92</v>
      </c>
      <c r="R4" s="58" t="s">
        <v>90</v>
      </c>
      <c r="S4" s="4" t="s">
        <v>91</v>
      </c>
      <c r="T4" s="4" t="s">
        <v>92</v>
      </c>
      <c r="U4" s="58" t="s">
        <v>90</v>
      </c>
      <c r="V4" s="4" t="s">
        <v>91</v>
      </c>
      <c r="W4" s="4" t="s">
        <v>92</v>
      </c>
    </row>
    <row r="5" spans="1:23" ht="16.5" thickBot="1" x14ac:dyDescent="0.3">
      <c r="B5" s="5" t="s">
        <v>20</v>
      </c>
      <c r="C5" s="6">
        <v>40.4</v>
      </c>
      <c r="D5" s="6">
        <v>43.2</v>
      </c>
      <c r="E5" s="6" t="s">
        <v>77</v>
      </c>
      <c r="F5" s="6">
        <v>1.8</v>
      </c>
      <c r="G5" s="6">
        <v>6.8</v>
      </c>
      <c r="H5" s="6">
        <v>50</v>
      </c>
      <c r="I5" s="6">
        <v>33.299999999999997</v>
      </c>
      <c r="J5" s="6">
        <v>31.8</v>
      </c>
      <c r="K5" s="6" t="s">
        <v>77</v>
      </c>
      <c r="L5" s="6">
        <v>1.8</v>
      </c>
      <c r="M5" s="6">
        <v>4.5999999999999996</v>
      </c>
      <c r="N5" s="6" t="s">
        <v>77</v>
      </c>
      <c r="O5" s="6">
        <v>21.1</v>
      </c>
      <c r="P5" s="6">
        <v>9.1</v>
      </c>
      <c r="Q5" s="6">
        <v>50</v>
      </c>
      <c r="R5" s="50">
        <v>1.8</v>
      </c>
      <c r="S5" s="6">
        <v>2.2999999999999998</v>
      </c>
      <c r="T5" s="6" t="s">
        <v>77</v>
      </c>
      <c r="U5" s="50" t="s">
        <v>77</v>
      </c>
      <c r="V5" s="6">
        <v>2.2999999999999998</v>
      </c>
      <c r="W5" s="6" t="s">
        <v>77</v>
      </c>
    </row>
    <row r="6" spans="1:23" ht="16.5" thickBot="1" x14ac:dyDescent="0.3">
      <c r="B6" s="7" t="s">
        <v>21</v>
      </c>
      <c r="C6" s="8">
        <v>10.9</v>
      </c>
      <c r="D6" s="8">
        <v>35.9</v>
      </c>
      <c r="E6" s="8" t="s">
        <v>77</v>
      </c>
      <c r="F6" s="8">
        <v>22.5</v>
      </c>
      <c r="G6" s="8">
        <v>15.1</v>
      </c>
      <c r="H6" s="8" t="s">
        <v>77</v>
      </c>
      <c r="I6" s="8">
        <v>25.2</v>
      </c>
      <c r="J6" s="8">
        <v>28.3</v>
      </c>
      <c r="K6" s="8" t="s">
        <v>77</v>
      </c>
      <c r="L6" s="8">
        <v>7.5</v>
      </c>
      <c r="M6" s="8">
        <v>1.9</v>
      </c>
      <c r="N6" s="8" t="s">
        <v>77</v>
      </c>
      <c r="O6" s="8">
        <v>28.6</v>
      </c>
      <c r="P6" s="8">
        <v>13.2</v>
      </c>
      <c r="Q6" s="8">
        <v>100</v>
      </c>
      <c r="R6" s="49">
        <v>2</v>
      </c>
      <c r="S6" s="8">
        <v>5.7</v>
      </c>
      <c r="T6" s="8" t="s">
        <v>77</v>
      </c>
      <c r="U6" s="49">
        <v>3.4</v>
      </c>
      <c r="V6" s="8" t="s">
        <v>77</v>
      </c>
      <c r="W6" s="8" t="s">
        <v>77</v>
      </c>
    </row>
    <row r="7" spans="1:23" ht="16.5" thickBot="1" x14ac:dyDescent="0.3">
      <c r="B7" s="5" t="s">
        <v>22</v>
      </c>
      <c r="C7" s="6">
        <v>12.1</v>
      </c>
      <c r="D7" s="6">
        <v>14.3</v>
      </c>
      <c r="E7" s="115"/>
      <c r="F7" s="6">
        <v>22.4</v>
      </c>
      <c r="G7" s="6" t="s">
        <v>77</v>
      </c>
      <c r="H7" s="115"/>
      <c r="I7" s="6">
        <v>36.200000000000003</v>
      </c>
      <c r="J7" s="6">
        <v>57.1</v>
      </c>
      <c r="K7" s="115"/>
      <c r="L7" s="6">
        <v>1.7</v>
      </c>
      <c r="M7" s="6" t="s">
        <v>77</v>
      </c>
      <c r="N7" s="115"/>
      <c r="O7" s="6">
        <v>25.9</v>
      </c>
      <c r="P7" s="6">
        <v>28.6</v>
      </c>
      <c r="Q7" s="115"/>
      <c r="R7" s="50" t="s">
        <v>77</v>
      </c>
      <c r="S7" s="6" t="s">
        <v>77</v>
      </c>
      <c r="T7" s="115"/>
      <c r="U7" s="50">
        <v>1.7</v>
      </c>
      <c r="V7" s="6" t="s">
        <v>77</v>
      </c>
      <c r="W7" s="115"/>
    </row>
    <row r="8" spans="1:23" ht="16.5" thickBot="1" x14ac:dyDescent="0.3">
      <c r="B8" s="7" t="s">
        <v>23</v>
      </c>
      <c r="C8" s="8">
        <v>13.6</v>
      </c>
      <c r="D8" s="8">
        <v>13.3</v>
      </c>
      <c r="E8" s="8" t="s">
        <v>77</v>
      </c>
      <c r="F8" s="8">
        <v>6.2</v>
      </c>
      <c r="G8" s="8">
        <v>9.3000000000000007</v>
      </c>
      <c r="H8" s="8">
        <v>8.3000000000000007</v>
      </c>
      <c r="I8" s="8">
        <v>24.7</v>
      </c>
      <c r="J8" s="8">
        <v>38.700000000000003</v>
      </c>
      <c r="K8" s="8">
        <v>33.299999999999997</v>
      </c>
      <c r="L8" s="8">
        <v>45.7</v>
      </c>
      <c r="M8" s="8">
        <v>29.3</v>
      </c>
      <c r="N8" s="8" t="s">
        <v>77</v>
      </c>
      <c r="O8" s="8">
        <v>7.4</v>
      </c>
      <c r="P8" s="8">
        <v>2.7</v>
      </c>
      <c r="Q8" s="8">
        <v>58.3</v>
      </c>
      <c r="R8" s="49">
        <v>1.2</v>
      </c>
      <c r="S8" s="8">
        <v>5.3</v>
      </c>
      <c r="T8" s="8" t="s">
        <v>77</v>
      </c>
      <c r="U8" s="49">
        <v>1.2</v>
      </c>
      <c r="V8" s="8">
        <v>1.3</v>
      </c>
      <c r="W8" s="8" t="s">
        <v>77</v>
      </c>
    </row>
    <row r="9" spans="1:23" ht="16.5" thickBot="1" x14ac:dyDescent="0.3">
      <c r="B9" s="5" t="s">
        <v>24</v>
      </c>
      <c r="C9" s="6">
        <v>10.9</v>
      </c>
      <c r="D9" s="6">
        <v>23.5</v>
      </c>
      <c r="E9" s="6" t="s">
        <v>77</v>
      </c>
      <c r="F9" s="6">
        <v>12</v>
      </c>
      <c r="G9" s="6">
        <v>21.6</v>
      </c>
      <c r="H9" s="6" t="s">
        <v>77</v>
      </c>
      <c r="I9" s="6">
        <v>22.9</v>
      </c>
      <c r="J9" s="6">
        <v>15.7</v>
      </c>
      <c r="K9" s="6">
        <v>71.400000000000006</v>
      </c>
      <c r="L9" s="6">
        <v>46.9</v>
      </c>
      <c r="M9" s="6">
        <v>29.4</v>
      </c>
      <c r="N9" s="6" t="s">
        <v>77</v>
      </c>
      <c r="O9" s="6">
        <v>1.6</v>
      </c>
      <c r="P9" s="6">
        <v>7.8</v>
      </c>
      <c r="Q9" s="6">
        <v>28.6</v>
      </c>
      <c r="R9" s="50">
        <v>5.2</v>
      </c>
      <c r="S9" s="6">
        <v>2</v>
      </c>
      <c r="T9" s="6" t="s">
        <v>77</v>
      </c>
      <c r="U9" s="50">
        <v>0.5</v>
      </c>
      <c r="V9" s="6" t="s">
        <v>77</v>
      </c>
      <c r="W9" s="6" t="s">
        <v>77</v>
      </c>
    </row>
    <row r="10" spans="1:23" ht="16.5" thickBot="1" x14ac:dyDescent="0.3">
      <c r="B10" s="7" t="s">
        <v>25</v>
      </c>
      <c r="C10" s="8">
        <v>10.3</v>
      </c>
      <c r="D10" s="8">
        <v>44.2</v>
      </c>
      <c r="E10" s="8" t="s">
        <v>77</v>
      </c>
      <c r="F10" s="8">
        <v>1.5</v>
      </c>
      <c r="G10" s="8">
        <v>14</v>
      </c>
      <c r="H10" s="8">
        <v>8.3000000000000007</v>
      </c>
      <c r="I10" s="8">
        <v>2.9</v>
      </c>
      <c r="J10" s="8">
        <v>11.6</v>
      </c>
      <c r="K10" s="8" t="s">
        <v>77</v>
      </c>
      <c r="L10" s="8">
        <v>80.900000000000006</v>
      </c>
      <c r="M10" s="8">
        <v>25.6</v>
      </c>
      <c r="N10" s="8" t="s">
        <v>77</v>
      </c>
      <c r="O10" s="8">
        <v>1.5</v>
      </c>
      <c r="P10" s="8">
        <v>2.2999999999999998</v>
      </c>
      <c r="Q10" s="8">
        <v>91.7</v>
      </c>
      <c r="R10" s="49">
        <v>1.5</v>
      </c>
      <c r="S10" s="8">
        <v>2.2999999999999998</v>
      </c>
      <c r="T10" s="8" t="s">
        <v>77</v>
      </c>
      <c r="U10" s="49">
        <v>1.5</v>
      </c>
      <c r="V10" s="8" t="s">
        <v>77</v>
      </c>
      <c r="W10" s="8" t="s">
        <v>77</v>
      </c>
    </row>
    <row r="11" spans="1:23" ht="16.5" thickBot="1" x14ac:dyDescent="0.3">
      <c r="B11" s="5" t="s">
        <v>26</v>
      </c>
      <c r="C11" s="6">
        <v>9.6</v>
      </c>
      <c r="D11" s="6">
        <v>22.2</v>
      </c>
      <c r="E11" s="6" t="s">
        <v>77</v>
      </c>
      <c r="F11" s="6">
        <v>28.8</v>
      </c>
      <c r="G11" s="6">
        <v>25.9</v>
      </c>
      <c r="H11" s="6">
        <v>20</v>
      </c>
      <c r="I11" s="6">
        <v>30.1</v>
      </c>
      <c r="J11" s="6">
        <v>14.8</v>
      </c>
      <c r="K11" s="6">
        <v>40</v>
      </c>
      <c r="L11" s="6">
        <v>21.9</v>
      </c>
      <c r="M11" s="6">
        <v>16.7</v>
      </c>
      <c r="N11" s="6" t="s">
        <v>77</v>
      </c>
      <c r="O11" s="6">
        <v>4.0999999999999996</v>
      </c>
      <c r="P11" s="6">
        <v>5.6</v>
      </c>
      <c r="Q11" s="6">
        <v>40</v>
      </c>
      <c r="R11" s="50">
        <v>5.5</v>
      </c>
      <c r="S11" s="6">
        <v>14.8</v>
      </c>
      <c r="T11" s="6" t="s">
        <v>77</v>
      </c>
      <c r="U11" s="50" t="s">
        <v>77</v>
      </c>
      <c r="V11" s="6" t="s">
        <v>77</v>
      </c>
      <c r="W11" s="6" t="s">
        <v>77</v>
      </c>
    </row>
    <row r="12" spans="1:23" ht="16.5" thickBot="1" x14ac:dyDescent="0.3">
      <c r="B12" s="7" t="s">
        <v>27</v>
      </c>
      <c r="C12" s="8">
        <v>4.8</v>
      </c>
      <c r="D12" s="8">
        <v>23.9</v>
      </c>
      <c r="E12" s="8">
        <v>8.3000000000000007</v>
      </c>
      <c r="F12" s="8">
        <v>11.3</v>
      </c>
      <c r="G12" s="8">
        <v>10.9</v>
      </c>
      <c r="H12" s="8">
        <v>16.7</v>
      </c>
      <c r="I12" s="8">
        <v>21</v>
      </c>
      <c r="J12" s="8">
        <v>15.2</v>
      </c>
      <c r="K12" s="8">
        <v>41.7</v>
      </c>
      <c r="L12" s="8">
        <v>45.2</v>
      </c>
      <c r="M12" s="8">
        <v>26.1</v>
      </c>
      <c r="N12" s="8" t="s">
        <v>77</v>
      </c>
      <c r="O12" s="8">
        <v>17.7</v>
      </c>
      <c r="P12" s="8">
        <v>17.399999999999999</v>
      </c>
      <c r="Q12" s="8">
        <v>33.299999999999997</v>
      </c>
      <c r="R12" s="49" t="s">
        <v>77</v>
      </c>
      <c r="S12" s="8">
        <v>6.5</v>
      </c>
      <c r="T12" s="8" t="s">
        <v>77</v>
      </c>
      <c r="U12" s="49" t="s">
        <v>77</v>
      </c>
      <c r="V12" s="8" t="s">
        <v>77</v>
      </c>
      <c r="W12" s="8" t="s">
        <v>77</v>
      </c>
    </row>
    <row r="13" spans="1:23" ht="16.5" thickBot="1" x14ac:dyDescent="0.3">
      <c r="B13" s="5" t="s">
        <v>28</v>
      </c>
      <c r="C13" s="6">
        <v>11.8</v>
      </c>
      <c r="D13" s="6">
        <v>34.5</v>
      </c>
      <c r="E13" s="6" t="s">
        <v>77</v>
      </c>
      <c r="F13" s="6">
        <v>14.7</v>
      </c>
      <c r="G13" s="6">
        <v>19</v>
      </c>
      <c r="H13" s="6">
        <v>14.3</v>
      </c>
      <c r="I13" s="6">
        <v>70.599999999999994</v>
      </c>
      <c r="J13" s="6">
        <v>36.200000000000003</v>
      </c>
      <c r="K13" s="6">
        <v>14.3</v>
      </c>
      <c r="L13" s="6" t="s">
        <v>77</v>
      </c>
      <c r="M13" s="6">
        <v>3.5</v>
      </c>
      <c r="N13" s="6" t="s">
        <v>77</v>
      </c>
      <c r="O13" s="6">
        <v>2.9</v>
      </c>
      <c r="P13" s="6" t="s">
        <v>77</v>
      </c>
      <c r="Q13" s="6">
        <v>71.400000000000006</v>
      </c>
      <c r="R13" s="50" t="s">
        <v>77</v>
      </c>
      <c r="S13" s="6">
        <v>6.9</v>
      </c>
      <c r="T13" s="6" t="s">
        <v>77</v>
      </c>
      <c r="U13" s="50" t="s">
        <v>77</v>
      </c>
      <c r="V13" s="6" t="s">
        <v>77</v>
      </c>
      <c r="W13" s="6" t="s">
        <v>77</v>
      </c>
    </row>
    <row r="14" spans="1:23" ht="16.5" thickBot="1" x14ac:dyDescent="0.3">
      <c r="B14" s="7" t="s">
        <v>29</v>
      </c>
      <c r="C14" s="8">
        <v>43.1</v>
      </c>
      <c r="D14" s="8">
        <v>55.6</v>
      </c>
      <c r="E14" s="117"/>
      <c r="F14" s="8">
        <v>12.1</v>
      </c>
      <c r="G14" s="8">
        <v>5.6</v>
      </c>
      <c r="H14" s="117"/>
      <c r="I14" s="8">
        <v>27.6</v>
      </c>
      <c r="J14" s="8">
        <v>22.2</v>
      </c>
      <c r="K14" s="117"/>
      <c r="L14" s="8" t="s">
        <v>77</v>
      </c>
      <c r="M14" s="8">
        <v>5.6</v>
      </c>
      <c r="N14" s="117"/>
      <c r="O14" s="8">
        <v>10.3</v>
      </c>
      <c r="P14" s="8">
        <v>11.1</v>
      </c>
      <c r="Q14" s="117"/>
      <c r="R14" s="49">
        <v>5.2</v>
      </c>
      <c r="S14" s="8" t="s">
        <v>77</v>
      </c>
      <c r="T14" s="117"/>
      <c r="U14" s="49">
        <v>1.7</v>
      </c>
      <c r="V14" s="8" t="s">
        <v>77</v>
      </c>
      <c r="W14" s="117"/>
    </row>
    <row r="15" spans="1:23" ht="16.5" thickBot="1" x14ac:dyDescent="0.3">
      <c r="B15" s="5" t="s">
        <v>30</v>
      </c>
      <c r="C15" s="6">
        <v>17.600000000000001</v>
      </c>
      <c r="D15" s="6">
        <v>38.9</v>
      </c>
      <c r="E15" s="6" t="s">
        <v>77</v>
      </c>
      <c r="F15" s="6">
        <v>14.9</v>
      </c>
      <c r="G15" s="6" t="s">
        <v>77</v>
      </c>
      <c r="H15" s="6">
        <v>11.8</v>
      </c>
      <c r="I15" s="6">
        <v>54.1</v>
      </c>
      <c r="J15" s="6">
        <v>38.9</v>
      </c>
      <c r="K15" s="6">
        <v>58.8</v>
      </c>
      <c r="L15" s="6">
        <v>8.1</v>
      </c>
      <c r="M15" s="6" t="s">
        <v>77</v>
      </c>
      <c r="N15" s="6" t="s">
        <v>77</v>
      </c>
      <c r="O15" s="6">
        <v>5.4</v>
      </c>
      <c r="P15" s="6">
        <v>16.7</v>
      </c>
      <c r="Q15" s="6">
        <v>29.4</v>
      </c>
      <c r="R15" s="50" t="s">
        <v>77</v>
      </c>
      <c r="S15" s="6">
        <v>5.6</v>
      </c>
      <c r="T15" s="6" t="s">
        <v>77</v>
      </c>
      <c r="U15" s="50" t="s">
        <v>77</v>
      </c>
      <c r="V15" s="6" t="s">
        <v>77</v>
      </c>
      <c r="W15" s="6" t="s">
        <v>77</v>
      </c>
    </row>
    <row r="16" spans="1:23" ht="16.5" thickBot="1" x14ac:dyDescent="0.3">
      <c r="B16" s="7" t="s">
        <v>31</v>
      </c>
      <c r="C16" s="8">
        <v>7.6</v>
      </c>
      <c r="D16" s="8">
        <v>7.9</v>
      </c>
      <c r="E16" s="8" t="s">
        <v>77</v>
      </c>
      <c r="F16" s="8">
        <v>3.3</v>
      </c>
      <c r="G16" s="8">
        <v>15.8</v>
      </c>
      <c r="H16" s="8">
        <v>20</v>
      </c>
      <c r="I16" s="8">
        <v>22.8</v>
      </c>
      <c r="J16" s="8">
        <v>34.200000000000003</v>
      </c>
      <c r="K16" s="8">
        <v>80</v>
      </c>
      <c r="L16" s="8">
        <v>64.099999999999994</v>
      </c>
      <c r="M16" s="8">
        <v>26.3</v>
      </c>
      <c r="N16" s="8" t="s">
        <v>77</v>
      </c>
      <c r="O16" s="8">
        <v>1.1000000000000001</v>
      </c>
      <c r="P16" s="8">
        <v>15.8</v>
      </c>
      <c r="Q16" s="8" t="s">
        <v>77</v>
      </c>
      <c r="R16" s="49" t="s">
        <v>77</v>
      </c>
      <c r="S16" s="8" t="s">
        <v>77</v>
      </c>
      <c r="T16" s="8" t="s">
        <v>77</v>
      </c>
      <c r="U16" s="49">
        <v>1.1000000000000001</v>
      </c>
      <c r="V16" s="8" t="s">
        <v>77</v>
      </c>
      <c r="W16" s="8" t="s">
        <v>77</v>
      </c>
    </row>
    <row r="17" spans="2:23" ht="16.5" thickBot="1" x14ac:dyDescent="0.3">
      <c r="B17" s="5" t="s">
        <v>32</v>
      </c>
      <c r="C17" s="6">
        <v>1</v>
      </c>
      <c r="D17" s="6">
        <v>24.5</v>
      </c>
      <c r="E17" s="6" t="s">
        <v>77</v>
      </c>
      <c r="F17" s="6">
        <v>4</v>
      </c>
      <c r="G17" s="6">
        <v>24.5</v>
      </c>
      <c r="H17" s="6" t="s">
        <v>77</v>
      </c>
      <c r="I17" s="6">
        <v>38.6</v>
      </c>
      <c r="J17" s="6">
        <v>28.3</v>
      </c>
      <c r="K17" s="6">
        <v>12.5</v>
      </c>
      <c r="L17" s="6">
        <v>41.6</v>
      </c>
      <c r="M17" s="6">
        <v>13.2</v>
      </c>
      <c r="N17" s="6" t="s">
        <v>77</v>
      </c>
      <c r="O17" s="6">
        <v>13.9</v>
      </c>
      <c r="P17" s="6">
        <v>7.6</v>
      </c>
      <c r="Q17" s="6">
        <v>87.5</v>
      </c>
      <c r="R17" s="50" t="s">
        <v>77</v>
      </c>
      <c r="S17" s="6">
        <v>1.9</v>
      </c>
      <c r="T17" s="6" t="s">
        <v>77</v>
      </c>
      <c r="U17" s="50">
        <v>1</v>
      </c>
      <c r="V17" s="6" t="s">
        <v>77</v>
      </c>
      <c r="W17" s="6" t="s">
        <v>77</v>
      </c>
    </row>
    <row r="18" spans="2:23" ht="16.5" thickBot="1" x14ac:dyDescent="0.3">
      <c r="B18" s="7" t="s">
        <v>33</v>
      </c>
      <c r="C18" s="8">
        <v>6</v>
      </c>
      <c r="D18" s="8">
        <v>12.6</v>
      </c>
      <c r="E18" s="8" t="s">
        <v>77</v>
      </c>
      <c r="F18" s="8">
        <v>8.3000000000000007</v>
      </c>
      <c r="G18" s="8">
        <v>10.5</v>
      </c>
      <c r="H18" s="8">
        <v>42.9</v>
      </c>
      <c r="I18" s="8">
        <v>63.1</v>
      </c>
      <c r="J18" s="8">
        <v>43.2</v>
      </c>
      <c r="K18" s="8">
        <v>28.6</v>
      </c>
      <c r="L18" s="8">
        <v>0.6</v>
      </c>
      <c r="M18" s="8" t="s">
        <v>77</v>
      </c>
      <c r="N18" s="8">
        <v>14.3</v>
      </c>
      <c r="O18" s="8">
        <v>22</v>
      </c>
      <c r="P18" s="8">
        <v>33.700000000000003</v>
      </c>
      <c r="Q18" s="8">
        <v>14.3</v>
      </c>
      <c r="R18" s="49" t="s">
        <v>77</v>
      </c>
      <c r="S18" s="8" t="s">
        <v>77</v>
      </c>
      <c r="T18" s="8" t="s">
        <v>77</v>
      </c>
      <c r="U18" s="49" t="s">
        <v>77</v>
      </c>
      <c r="V18" s="8" t="s">
        <v>77</v>
      </c>
      <c r="W18" s="8" t="s">
        <v>77</v>
      </c>
    </row>
    <row r="19" spans="2:23" ht="16.5" thickBot="1" x14ac:dyDescent="0.3">
      <c r="B19" s="5" t="s">
        <v>34</v>
      </c>
      <c r="C19" s="6">
        <v>3.4</v>
      </c>
      <c r="D19" s="6">
        <v>4.5</v>
      </c>
      <c r="E19" s="6" t="s">
        <v>77</v>
      </c>
      <c r="F19" s="6">
        <v>4.3</v>
      </c>
      <c r="G19" s="6">
        <v>4.5</v>
      </c>
      <c r="H19" s="6">
        <v>12.5</v>
      </c>
      <c r="I19" s="6">
        <v>80.3</v>
      </c>
      <c r="J19" s="6">
        <v>80.900000000000006</v>
      </c>
      <c r="K19" s="6">
        <v>50</v>
      </c>
      <c r="L19" s="6">
        <v>2.6</v>
      </c>
      <c r="M19" s="6" t="s">
        <v>77</v>
      </c>
      <c r="N19" s="6" t="s">
        <v>77</v>
      </c>
      <c r="O19" s="6">
        <v>8.6</v>
      </c>
      <c r="P19" s="6">
        <v>10.1</v>
      </c>
      <c r="Q19" s="6">
        <v>37.5</v>
      </c>
      <c r="R19" s="50">
        <v>0.9</v>
      </c>
      <c r="S19" s="6" t="s">
        <v>77</v>
      </c>
      <c r="T19" s="6" t="s">
        <v>77</v>
      </c>
      <c r="U19" s="50" t="s">
        <v>77</v>
      </c>
      <c r="V19" s="6" t="s">
        <v>77</v>
      </c>
      <c r="W19" s="6" t="s">
        <v>77</v>
      </c>
    </row>
    <row r="20" spans="2:23" ht="16.5" thickBot="1" x14ac:dyDescent="0.3">
      <c r="B20" s="7" t="s">
        <v>35</v>
      </c>
      <c r="C20" s="8">
        <v>6.7</v>
      </c>
      <c r="D20" s="8">
        <v>10.9</v>
      </c>
      <c r="E20" s="117"/>
      <c r="F20" s="8">
        <v>5.7</v>
      </c>
      <c r="G20" s="8">
        <v>6.5</v>
      </c>
      <c r="H20" s="117"/>
      <c r="I20" s="8">
        <v>58.1</v>
      </c>
      <c r="J20" s="8">
        <v>50</v>
      </c>
      <c r="K20" s="117"/>
      <c r="L20" s="8">
        <v>26.7</v>
      </c>
      <c r="M20" s="8">
        <v>30.4</v>
      </c>
      <c r="N20" s="117"/>
      <c r="O20" s="8">
        <v>1.9</v>
      </c>
      <c r="P20" s="8" t="s">
        <v>77</v>
      </c>
      <c r="Q20" s="117"/>
      <c r="R20" s="49">
        <v>1</v>
      </c>
      <c r="S20" s="8">
        <v>2.2000000000000002</v>
      </c>
      <c r="T20" s="117"/>
      <c r="U20" s="49" t="s">
        <v>77</v>
      </c>
      <c r="V20" s="8" t="s">
        <v>77</v>
      </c>
      <c r="W20" s="117"/>
    </row>
    <row r="21" spans="2:23" ht="16.5" thickBot="1" x14ac:dyDescent="0.3">
      <c r="B21" s="5" t="s">
        <v>36</v>
      </c>
      <c r="C21" s="6">
        <v>9.3000000000000007</v>
      </c>
      <c r="D21" s="6">
        <v>24.3</v>
      </c>
      <c r="E21" s="6" t="s">
        <v>77</v>
      </c>
      <c r="F21" s="6">
        <v>7.6</v>
      </c>
      <c r="G21" s="6">
        <v>8.1</v>
      </c>
      <c r="H21" s="6" t="s">
        <v>77</v>
      </c>
      <c r="I21" s="6">
        <v>4.2</v>
      </c>
      <c r="J21" s="6">
        <v>21.6</v>
      </c>
      <c r="K21" s="6">
        <v>50</v>
      </c>
      <c r="L21" s="6">
        <v>76.3</v>
      </c>
      <c r="M21" s="6">
        <v>27</v>
      </c>
      <c r="N21" s="6" t="s">
        <v>77</v>
      </c>
      <c r="O21" s="6">
        <v>1.7</v>
      </c>
      <c r="P21" s="6">
        <v>10.8</v>
      </c>
      <c r="Q21" s="6">
        <v>50</v>
      </c>
      <c r="R21" s="50">
        <v>0.9</v>
      </c>
      <c r="S21" s="6">
        <v>8.1</v>
      </c>
      <c r="T21" s="6" t="s">
        <v>77</v>
      </c>
      <c r="U21" s="50">
        <v>385</v>
      </c>
      <c r="V21" s="6" t="s">
        <v>77</v>
      </c>
      <c r="W21" s="6" t="s">
        <v>77</v>
      </c>
    </row>
    <row r="22" spans="2:23" ht="16.5" thickBot="1" x14ac:dyDescent="0.3">
      <c r="B22" s="7" t="s">
        <v>37</v>
      </c>
      <c r="C22" s="8">
        <v>21.2</v>
      </c>
      <c r="D22" s="8">
        <v>64</v>
      </c>
      <c r="E22" s="8" t="s">
        <v>77</v>
      </c>
      <c r="F22" s="8">
        <v>26.9</v>
      </c>
      <c r="G22" s="8">
        <v>4</v>
      </c>
      <c r="H22" s="8" t="s">
        <v>77</v>
      </c>
      <c r="I22" s="8">
        <v>40.4</v>
      </c>
      <c r="J22" s="8">
        <v>4</v>
      </c>
      <c r="K22" s="8">
        <v>50</v>
      </c>
      <c r="L22" s="8">
        <v>7.7</v>
      </c>
      <c r="M22" s="8">
        <v>4</v>
      </c>
      <c r="N22" s="8" t="s">
        <v>77</v>
      </c>
      <c r="O22" s="8">
        <v>3.9</v>
      </c>
      <c r="P22" s="8">
        <v>8</v>
      </c>
      <c r="Q22" s="8">
        <v>50</v>
      </c>
      <c r="R22" s="49" t="s">
        <v>77</v>
      </c>
      <c r="S22" s="8">
        <v>16</v>
      </c>
      <c r="T22" s="8" t="s">
        <v>77</v>
      </c>
      <c r="U22" s="49" t="s">
        <v>77</v>
      </c>
      <c r="V22" s="8" t="s">
        <v>77</v>
      </c>
      <c r="W22" s="8" t="s">
        <v>77</v>
      </c>
    </row>
    <row r="23" spans="2:23" ht="16.5" thickBot="1" x14ac:dyDescent="0.3">
      <c r="B23" s="5" t="s">
        <v>38</v>
      </c>
      <c r="C23" s="6">
        <v>19.600000000000001</v>
      </c>
      <c r="D23" s="6">
        <v>20</v>
      </c>
      <c r="E23" s="6" t="s">
        <v>77</v>
      </c>
      <c r="F23" s="6">
        <v>2.7</v>
      </c>
      <c r="G23" s="6">
        <v>13.3</v>
      </c>
      <c r="H23" s="6" t="s">
        <v>77</v>
      </c>
      <c r="I23" s="6">
        <v>65.2</v>
      </c>
      <c r="J23" s="6">
        <v>42.2</v>
      </c>
      <c r="K23" s="6">
        <v>82.4</v>
      </c>
      <c r="L23" s="6">
        <v>0.5</v>
      </c>
      <c r="M23" s="6">
        <v>11.1</v>
      </c>
      <c r="N23" s="6" t="s">
        <v>77</v>
      </c>
      <c r="O23" s="6">
        <v>4.4000000000000004</v>
      </c>
      <c r="P23" s="6">
        <v>11.1</v>
      </c>
      <c r="Q23" s="6">
        <v>11.8</v>
      </c>
      <c r="R23" s="50">
        <v>6</v>
      </c>
      <c r="S23" s="6">
        <v>2.2000000000000002</v>
      </c>
      <c r="T23" s="6">
        <v>5.9</v>
      </c>
      <c r="U23" s="50">
        <v>1.6</v>
      </c>
      <c r="V23" s="6" t="s">
        <v>77</v>
      </c>
      <c r="W23" s="6" t="s">
        <v>77</v>
      </c>
    </row>
    <row r="24" spans="2:23" ht="16.5" thickBot="1" x14ac:dyDescent="0.3">
      <c r="B24" s="7" t="s">
        <v>39</v>
      </c>
      <c r="C24" s="8">
        <v>0.6</v>
      </c>
      <c r="D24" s="8">
        <v>40</v>
      </c>
      <c r="E24" s="8" t="s">
        <v>77</v>
      </c>
      <c r="F24" s="8">
        <v>12.3</v>
      </c>
      <c r="G24" s="8">
        <v>3.3</v>
      </c>
      <c r="H24" s="8" t="s">
        <v>77</v>
      </c>
      <c r="I24" s="8">
        <v>58.5</v>
      </c>
      <c r="J24" s="8">
        <v>40</v>
      </c>
      <c r="K24" s="8">
        <v>50</v>
      </c>
      <c r="L24" s="8">
        <v>8.1999999999999993</v>
      </c>
      <c r="M24" s="8" t="s">
        <v>77</v>
      </c>
      <c r="N24" s="8" t="s">
        <v>77</v>
      </c>
      <c r="O24" s="8">
        <v>7.6</v>
      </c>
      <c r="P24" s="8">
        <v>10</v>
      </c>
      <c r="Q24" s="8">
        <v>50</v>
      </c>
      <c r="R24" s="49">
        <v>12.9</v>
      </c>
      <c r="S24" s="8">
        <v>6.7</v>
      </c>
      <c r="T24" s="8" t="s">
        <v>77</v>
      </c>
      <c r="U24" s="49" t="s">
        <v>77</v>
      </c>
      <c r="V24" s="8" t="s">
        <v>77</v>
      </c>
      <c r="W24" s="8" t="s">
        <v>77</v>
      </c>
    </row>
    <row r="25" spans="2:23" ht="16.5" thickBot="1" x14ac:dyDescent="0.3">
      <c r="B25" s="5" t="s">
        <v>40</v>
      </c>
      <c r="C25" s="6">
        <v>9.8000000000000007</v>
      </c>
      <c r="D25" s="6">
        <v>12.5</v>
      </c>
      <c r="E25" s="6">
        <v>6.3</v>
      </c>
      <c r="F25" s="6">
        <v>8.4</v>
      </c>
      <c r="G25" s="6" t="s">
        <v>77</v>
      </c>
      <c r="H25" s="6">
        <v>31.3</v>
      </c>
      <c r="I25" s="6">
        <v>72.7</v>
      </c>
      <c r="J25" s="6">
        <v>67.5</v>
      </c>
      <c r="K25" s="6">
        <v>43.8</v>
      </c>
      <c r="L25" s="6" t="s">
        <v>77</v>
      </c>
      <c r="M25" s="6" t="s">
        <v>77</v>
      </c>
      <c r="N25" s="6" t="s">
        <v>77</v>
      </c>
      <c r="O25" s="6">
        <v>9.1</v>
      </c>
      <c r="P25" s="6">
        <v>20</v>
      </c>
      <c r="Q25" s="6">
        <v>12.5</v>
      </c>
      <c r="R25" s="50" t="s">
        <v>77</v>
      </c>
      <c r="S25" s="6" t="s">
        <v>77</v>
      </c>
      <c r="T25" s="6">
        <v>6.3</v>
      </c>
      <c r="U25" s="50" t="s">
        <v>77</v>
      </c>
      <c r="V25" s="6" t="s">
        <v>77</v>
      </c>
      <c r="W25" s="6" t="s">
        <v>77</v>
      </c>
    </row>
    <row r="26" spans="2:23" ht="16.5" thickBot="1" x14ac:dyDescent="0.3">
      <c r="B26" s="7" t="s">
        <v>41</v>
      </c>
      <c r="C26" s="8">
        <v>6.4</v>
      </c>
      <c r="D26" s="8" t="s">
        <v>77</v>
      </c>
      <c r="E26" s="8" t="s">
        <v>77</v>
      </c>
      <c r="F26" s="8">
        <v>4.8</v>
      </c>
      <c r="G26" s="8">
        <v>9.5</v>
      </c>
      <c r="H26" s="8" t="s">
        <v>77</v>
      </c>
      <c r="I26" s="8">
        <v>81.599999999999994</v>
      </c>
      <c r="J26" s="8">
        <v>61.9</v>
      </c>
      <c r="K26" s="8">
        <v>50</v>
      </c>
      <c r="L26" s="8" t="s">
        <v>77</v>
      </c>
      <c r="M26" s="8" t="s">
        <v>77</v>
      </c>
      <c r="N26" s="8" t="s">
        <v>77</v>
      </c>
      <c r="O26" s="8">
        <v>7.2</v>
      </c>
      <c r="P26" s="8">
        <v>28.6</v>
      </c>
      <c r="Q26" s="8" t="s">
        <v>77</v>
      </c>
      <c r="R26" s="49" t="s">
        <v>77</v>
      </c>
      <c r="S26" s="8" t="s">
        <v>77</v>
      </c>
      <c r="T26" s="8" t="s">
        <v>77</v>
      </c>
      <c r="U26" s="49" t="s">
        <v>77</v>
      </c>
      <c r="V26" s="8" t="s">
        <v>77</v>
      </c>
      <c r="W26" s="8">
        <v>50</v>
      </c>
    </row>
    <row r="27" spans="2:23" ht="16.5" thickBot="1" x14ac:dyDescent="0.3">
      <c r="B27" s="5" t="s">
        <v>42</v>
      </c>
      <c r="C27" s="6">
        <v>8.9</v>
      </c>
      <c r="D27" s="6">
        <v>18.2</v>
      </c>
      <c r="E27" s="6" t="s">
        <v>77</v>
      </c>
      <c r="F27" s="6">
        <v>5</v>
      </c>
      <c r="G27" s="6">
        <v>21.2</v>
      </c>
      <c r="H27" s="6">
        <v>66.7</v>
      </c>
      <c r="I27" s="6">
        <v>75.3</v>
      </c>
      <c r="J27" s="6">
        <v>27.3</v>
      </c>
      <c r="K27" s="6">
        <v>33.299999999999997</v>
      </c>
      <c r="L27" s="6" t="s">
        <v>77</v>
      </c>
      <c r="M27" s="6" t="s">
        <v>77</v>
      </c>
      <c r="N27" s="6" t="s">
        <v>77</v>
      </c>
      <c r="O27" s="6">
        <v>10.9</v>
      </c>
      <c r="P27" s="6">
        <v>27.3</v>
      </c>
      <c r="Q27" s="6" t="s">
        <v>77</v>
      </c>
      <c r="R27" s="50" t="s">
        <v>77</v>
      </c>
      <c r="S27" s="6">
        <v>6.1</v>
      </c>
      <c r="T27" s="6" t="s">
        <v>77</v>
      </c>
      <c r="U27" s="50" t="s">
        <v>77</v>
      </c>
      <c r="V27" s="6" t="s">
        <v>77</v>
      </c>
      <c r="W27" s="6" t="s">
        <v>77</v>
      </c>
    </row>
    <row r="28" spans="2:23" ht="16.5" thickBot="1" x14ac:dyDescent="0.3">
      <c r="B28" s="7" t="s">
        <v>43</v>
      </c>
      <c r="C28" s="8">
        <v>15.8</v>
      </c>
      <c r="D28" s="8">
        <v>28.4</v>
      </c>
      <c r="E28" s="8" t="s">
        <v>77</v>
      </c>
      <c r="F28" s="8">
        <v>9.8000000000000007</v>
      </c>
      <c r="G28" s="8">
        <v>12.8</v>
      </c>
      <c r="H28" s="8" t="s">
        <v>77</v>
      </c>
      <c r="I28" s="8">
        <v>38</v>
      </c>
      <c r="J28" s="8">
        <v>26.5</v>
      </c>
      <c r="K28" s="8">
        <v>70</v>
      </c>
      <c r="L28" s="8">
        <v>10.9</v>
      </c>
      <c r="M28" s="8">
        <v>11.8</v>
      </c>
      <c r="N28" s="8" t="s">
        <v>77</v>
      </c>
      <c r="O28" s="8">
        <v>15.8</v>
      </c>
      <c r="P28" s="8">
        <v>18.600000000000001</v>
      </c>
      <c r="Q28" s="8">
        <v>30</v>
      </c>
      <c r="R28" s="49">
        <v>8.6999999999999993</v>
      </c>
      <c r="S28" s="8">
        <v>1</v>
      </c>
      <c r="T28" s="8" t="s">
        <v>77</v>
      </c>
      <c r="U28" s="49">
        <v>1.1000000000000001</v>
      </c>
      <c r="V28" s="8">
        <v>1</v>
      </c>
      <c r="W28" s="8" t="s">
        <v>77</v>
      </c>
    </row>
    <row r="29" spans="2:23" ht="16.5" thickBot="1" x14ac:dyDescent="0.3">
      <c r="B29" s="5" t="s">
        <v>44</v>
      </c>
      <c r="C29" s="6">
        <v>14</v>
      </c>
      <c r="D29" s="6">
        <v>18.2</v>
      </c>
      <c r="E29" s="6">
        <v>16.7</v>
      </c>
      <c r="F29" s="6">
        <v>5.0999999999999996</v>
      </c>
      <c r="G29" s="6">
        <v>9.4</v>
      </c>
      <c r="H29" s="6" t="s">
        <v>77</v>
      </c>
      <c r="I29" s="6">
        <v>45.9</v>
      </c>
      <c r="J29" s="6">
        <v>37.1</v>
      </c>
      <c r="K29" s="6">
        <v>33.299999999999997</v>
      </c>
      <c r="L29" s="6">
        <v>11.5</v>
      </c>
      <c r="M29" s="6">
        <v>22.9</v>
      </c>
      <c r="N29" s="6" t="s">
        <v>77</v>
      </c>
      <c r="O29" s="6">
        <v>14.7</v>
      </c>
      <c r="P29" s="6">
        <v>7.7</v>
      </c>
      <c r="Q29" s="6">
        <v>16.7</v>
      </c>
      <c r="R29" s="50">
        <v>8.3000000000000007</v>
      </c>
      <c r="S29" s="6">
        <v>4.7</v>
      </c>
      <c r="T29" s="6" t="s">
        <v>77</v>
      </c>
      <c r="U29" s="50">
        <v>0.6</v>
      </c>
      <c r="V29" s="6" t="s">
        <v>77</v>
      </c>
      <c r="W29" s="6">
        <v>33.299999999999997</v>
      </c>
    </row>
    <row r="30" spans="2:23" ht="16.5" thickBot="1" x14ac:dyDescent="0.3">
      <c r="B30" s="7" t="s">
        <v>45</v>
      </c>
      <c r="C30" s="8">
        <v>10.4</v>
      </c>
      <c r="D30" s="8">
        <v>10.9</v>
      </c>
      <c r="E30" s="8" t="s">
        <v>77</v>
      </c>
      <c r="F30" s="8">
        <v>13.6</v>
      </c>
      <c r="G30" s="8">
        <v>17.2</v>
      </c>
      <c r="H30" s="8">
        <v>4.5999999999999996</v>
      </c>
      <c r="I30" s="8">
        <v>24</v>
      </c>
      <c r="J30" s="8">
        <v>34.4</v>
      </c>
      <c r="K30" s="8">
        <v>31.8</v>
      </c>
      <c r="L30" s="8">
        <v>49.8</v>
      </c>
      <c r="M30" s="8">
        <v>32</v>
      </c>
      <c r="N30" s="8" t="s">
        <v>77</v>
      </c>
      <c r="O30" s="8">
        <v>1.4</v>
      </c>
      <c r="P30" s="8">
        <v>1.6</v>
      </c>
      <c r="Q30" s="8">
        <v>54.6</v>
      </c>
      <c r="R30" s="49">
        <v>0.9</v>
      </c>
      <c r="S30" s="8">
        <v>3.9</v>
      </c>
      <c r="T30" s="8" t="s">
        <v>77</v>
      </c>
      <c r="U30" s="49" t="s">
        <v>77</v>
      </c>
      <c r="V30" s="8" t="s">
        <v>77</v>
      </c>
      <c r="W30" s="8">
        <v>9.1</v>
      </c>
    </row>
    <row r="31" spans="2:23" ht="16.5" thickBot="1" x14ac:dyDescent="0.3">
      <c r="B31" s="5" t="s">
        <v>46</v>
      </c>
      <c r="C31" s="6">
        <v>11.4</v>
      </c>
      <c r="D31" s="6">
        <v>17.899999999999999</v>
      </c>
      <c r="E31" s="6" t="s">
        <v>77</v>
      </c>
      <c r="F31" s="6">
        <v>24.7</v>
      </c>
      <c r="G31" s="6">
        <v>22.4</v>
      </c>
      <c r="H31" s="6" t="s">
        <v>77</v>
      </c>
      <c r="I31" s="6">
        <v>10.8</v>
      </c>
      <c r="J31" s="6">
        <v>27.6</v>
      </c>
      <c r="K31" s="6">
        <v>20</v>
      </c>
      <c r="L31" s="6">
        <v>5.7</v>
      </c>
      <c r="M31" s="6">
        <v>20.9</v>
      </c>
      <c r="N31" s="6" t="s">
        <v>77</v>
      </c>
      <c r="O31" s="6">
        <v>37.299999999999997</v>
      </c>
      <c r="P31" s="6">
        <v>9</v>
      </c>
      <c r="Q31" s="6">
        <v>80</v>
      </c>
      <c r="R31" s="50">
        <v>10.1</v>
      </c>
      <c r="S31" s="6">
        <v>1.5</v>
      </c>
      <c r="T31" s="6" t="s">
        <v>77</v>
      </c>
      <c r="U31" s="50" t="s">
        <v>77</v>
      </c>
      <c r="V31" s="6">
        <v>0.8</v>
      </c>
      <c r="W31" s="6" t="s">
        <v>77</v>
      </c>
    </row>
    <row r="32" spans="2:23" ht="16.5" thickBot="1" x14ac:dyDescent="0.3">
      <c r="B32" s="7" t="s">
        <v>47</v>
      </c>
      <c r="C32" s="8">
        <v>17</v>
      </c>
      <c r="D32" s="8">
        <v>50</v>
      </c>
      <c r="E32" s="8" t="s">
        <v>77</v>
      </c>
      <c r="F32" s="8">
        <v>15</v>
      </c>
      <c r="G32" s="8">
        <v>21.9</v>
      </c>
      <c r="H32" s="8" t="s">
        <v>77</v>
      </c>
      <c r="I32" s="8">
        <v>28</v>
      </c>
      <c r="J32" s="8">
        <v>9.4</v>
      </c>
      <c r="K32" s="8" t="s">
        <v>77</v>
      </c>
      <c r="L32" s="8">
        <v>2</v>
      </c>
      <c r="M32" s="8">
        <v>3.1</v>
      </c>
      <c r="N32" s="8" t="s">
        <v>77</v>
      </c>
      <c r="O32" s="8">
        <v>12</v>
      </c>
      <c r="P32" s="8">
        <v>6.3</v>
      </c>
      <c r="Q32" s="8">
        <v>100</v>
      </c>
      <c r="R32" s="49">
        <v>26</v>
      </c>
      <c r="S32" s="8">
        <v>9.4</v>
      </c>
      <c r="T32" s="8" t="s">
        <v>77</v>
      </c>
      <c r="U32" s="49" t="s">
        <v>77</v>
      </c>
      <c r="V32" s="8" t="s">
        <v>77</v>
      </c>
      <c r="W32" s="8" t="s">
        <v>77</v>
      </c>
    </row>
    <row r="33" spans="2:23" ht="16.5" thickBot="1" x14ac:dyDescent="0.3">
      <c r="B33" s="5" t="s">
        <v>48</v>
      </c>
      <c r="C33" s="6">
        <v>29.6</v>
      </c>
      <c r="D33" s="6">
        <v>11.8</v>
      </c>
      <c r="E33" s="115"/>
      <c r="F33" s="6">
        <v>11.2</v>
      </c>
      <c r="G33" s="6">
        <v>17.7</v>
      </c>
      <c r="H33" s="115"/>
      <c r="I33" s="6">
        <v>30.9</v>
      </c>
      <c r="J33" s="6">
        <v>17.7</v>
      </c>
      <c r="K33" s="115"/>
      <c r="L33" s="6">
        <v>11.8</v>
      </c>
      <c r="M33" s="6">
        <v>49</v>
      </c>
      <c r="N33" s="115"/>
      <c r="O33" s="6">
        <v>13.8</v>
      </c>
      <c r="P33" s="6">
        <v>2</v>
      </c>
      <c r="Q33" s="115"/>
      <c r="R33" s="50">
        <v>2</v>
      </c>
      <c r="S33" s="6">
        <v>2</v>
      </c>
      <c r="T33" s="115"/>
      <c r="U33" s="50">
        <v>0.7</v>
      </c>
      <c r="V33" s="6" t="s">
        <v>77</v>
      </c>
      <c r="W33" s="115"/>
    </row>
    <row r="34" spans="2:23" ht="16.5" thickBot="1" x14ac:dyDescent="0.3">
      <c r="B34" s="7" t="s">
        <v>49</v>
      </c>
      <c r="C34" s="8">
        <v>26.7</v>
      </c>
      <c r="D34" s="8">
        <v>16.3</v>
      </c>
      <c r="E34" s="8" t="s">
        <v>77</v>
      </c>
      <c r="F34" s="8">
        <v>24.2</v>
      </c>
      <c r="G34" s="8">
        <v>30.6</v>
      </c>
      <c r="H34" s="8" t="s">
        <v>77</v>
      </c>
      <c r="I34" s="8">
        <v>23.3</v>
      </c>
      <c r="J34" s="8">
        <v>38.1</v>
      </c>
      <c r="K34" s="8" t="s">
        <v>77</v>
      </c>
      <c r="L34" s="8">
        <v>8.1</v>
      </c>
      <c r="M34" s="8">
        <v>3.1</v>
      </c>
      <c r="N34" s="8" t="s">
        <v>77</v>
      </c>
      <c r="O34" s="8">
        <v>13.6</v>
      </c>
      <c r="P34" s="8">
        <v>6.3</v>
      </c>
      <c r="Q34" s="8">
        <v>100</v>
      </c>
      <c r="R34" s="49">
        <v>4.2</v>
      </c>
      <c r="S34" s="8">
        <v>3.8</v>
      </c>
      <c r="T34" s="8" t="s">
        <v>77</v>
      </c>
      <c r="U34" s="49" t="s">
        <v>77</v>
      </c>
      <c r="V34" s="8">
        <v>1.9</v>
      </c>
      <c r="W34" s="8" t="s">
        <v>77</v>
      </c>
    </row>
    <row r="35" spans="2:23" ht="16.5" thickBot="1" x14ac:dyDescent="0.3">
      <c r="B35" s="5" t="s">
        <v>78</v>
      </c>
      <c r="C35" s="15">
        <v>13.2</v>
      </c>
      <c r="D35" s="15">
        <v>21.3</v>
      </c>
      <c r="E35" s="15">
        <v>1.4</v>
      </c>
      <c r="F35" s="15">
        <v>11.6</v>
      </c>
      <c r="G35" s="15">
        <v>14.7</v>
      </c>
      <c r="H35" s="15">
        <v>11.5</v>
      </c>
      <c r="I35" s="15">
        <v>40.4</v>
      </c>
      <c r="J35" s="15">
        <v>34.6</v>
      </c>
      <c r="K35" s="15">
        <v>42.6</v>
      </c>
      <c r="L35" s="15">
        <v>19</v>
      </c>
      <c r="M35" s="15">
        <v>15</v>
      </c>
      <c r="N35" s="15">
        <v>0.5</v>
      </c>
      <c r="O35" s="15">
        <v>11.3</v>
      </c>
      <c r="P35" s="15">
        <v>10.3</v>
      </c>
      <c r="Q35" s="15">
        <v>40.700000000000003</v>
      </c>
      <c r="R35" s="59">
        <v>4</v>
      </c>
      <c r="S35" s="15">
        <v>3.7</v>
      </c>
      <c r="T35" s="15">
        <v>1</v>
      </c>
      <c r="U35" s="59">
        <v>0.5</v>
      </c>
      <c r="V35" s="15">
        <v>0.4</v>
      </c>
      <c r="W35" s="15">
        <v>2.4</v>
      </c>
    </row>
    <row r="36" spans="2:23" x14ac:dyDescent="0.25">
      <c r="B36" s="20" t="s">
        <v>425</v>
      </c>
    </row>
  </sheetData>
  <mergeCells count="8">
    <mergeCell ref="O3:Q3"/>
    <mergeCell ref="R3:T3"/>
    <mergeCell ref="U3:W3"/>
    <mergeCell ref="B3:B4"/>
    <mergeCell ref="C3:E3"/>
    <mergeCell ref="F3:H3"/>
    <mergeCell ref="I3:K3"/>
    <mergeCell ref="L3:N3"/>
  </mergeCells>
  <hyperlinks>
    <hyperlink ref="A1" location="'List of Tables &amp; Figure'!A1" display="'List of Tables &amp; Figure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W25"/>
  <sheetViews>
    <sheetView workbookViewId="0">
      <selection activeCell="I14" sqref="I14"/>
    </sheetView>
  </sheetViews>
  <sheetFormatPr defaultRowHeight="15.75" x14ac:dyDescent="0.25"/>
  <cols>
    <col min="1" max="1" width="9.140625" style="1"/>
    <col min="2" max="2" width="10.28515625" style="1" customWidth="1"/>
    <col min="3" max="16384" width="9.140625" style="1"/>
  </cols>
  <sheetData>
    <row r="1" spans="1:23" s="121" customFormat="1" ht="16.5" x14ac:dyDescent="0.3">
      <c r="A1" s="120" t="s">
        <v>452</v>
      </c>
    </row>
    <row r="2" spans="1:23" s="116" customFormat="1" ht="16.5" thickBot="1" x14ac:dyDescent="0.3">
      <c r="B2" s="2" t="s">
        <v>534</v>
      </c>
      <c r="C2" s="116" t="s">
        <v>325</v>
      </c>
    </row>
    <row r="3" spans="1:23" ht="17.25" customHeight="1" thickBot="1" x14ac:dyDescent="0.3">
      <c r="B3" s="265" t="s">
        <v>326</v>
      </c>
      <c r="C3" s="228" t="s">
        <v>318</v>
      </c>
      <c r="D3" s="228"/>
      <c r="E3" s="228"/>
      <c r="F3" s="255" t="s">
        <v>319</v>
      </c>
      <c r="G3" s="255"/>
      <c r="H3" s="255"/>
      <c r="I3" s="228" t="s">
        <v>327</v>
      </c>
      <c r="J3" s="228"/>
      <c r="K3" s="228"/>
      <c r="L3" s="228" t="s">
        <v>321</v>
      </c>
      <c r="M3" s="228"/>
      <c r="N3" s="228"/>
      <c r="O3" s="228" t="s">
        <v>322</v>
      </c>
      <c r="P3" s="228"/>
      <c r="Q3" s="228"/>
      <c r="R3" s="228" t="s">
        <v>323</v>
      </c>
      <c r="S3" s="228"/>
      <c r="T3" s="229"/>
      <c r="U3" s="228" t="s">
        <v>328</v>
      </c>
      <c r="V3" s="228"/>
      <c r="W3" s="229"/>
    </row>
    <row r="4" spans="1:23" ht="50.25" thickBot="1" x14ac:dyDescent="0.3">
      <c r="B4" s="266"/>
      <c r="C4" s="3" t="s">
        <v>90</v>
      </c>
      <c r="D4" s="4" t="s">
        <v>91</v>
      </c>
      <c r="E4" s="4" t="s">
        <v>92</v>
      </c>
      <c r="F4" s="4" t="s">
        <v>90</v>
      </c>
      <c r="G4" s="4" t="s">
        <v>91</v>
      </c>
      <c r="H4" s="4" t="s">
        <v>92</v>
      </c>
      <c r="I4" s="4" t="s">
        <v>90</v>
      </c>
      <c r="J4" s="4" t="s">
        <v>91</v>
      </c>
      <c r="K4" s="4" t="s">
        <v>92</v>
      </c>
      <c r="L4" s="4" t="s">
        <v>90</v>
      </c>
      <c r="M4" s="4" t="s">
        <v>91</v>
      </c>
      <c r="N4" s="4" t="s">
        <v>92</v>
      </c>
      <c r="O4" s="4" t="s">
        <v>90</v>
      </c>
      <c r="P4" s="4" t="s">
        <v>91</v>
      </c>
      <c r="Q4" s="4" t="s">
        <v>92</v>
      </c>
      <c r="R4" s="4" t="s">
        <v>90</v>
      </c>
      <c r="S4" s="4" t="s">
        <v>91</v>
      </c>
      <c r="T4" s="4" t="s">
        <v>92</v>
      </c>
      <c r="U4" s="58" t="s">
        <v>90</v>
      </c>
      <c r="V4" s="4" t="s">
        <v>91</v>
      </c>
      <c r="W4" s="4" t="s">
        <v>92</v>
      </c>
    </row>
    <row r="5" spans="1:23" ht="16.5" thickBot="1" x14ac:dyDescent="0.3">
      <c r="B5" s="5" t="s">
        <v>100</v>
      </c>
      <c r="C5" s="6">
        <v>22.6</v>
      </c>
      <c r="D5" s="6">
        <v>16.2</v>
      </c>
      <c r="E5" s="6" t="s">
        <v>77</v>
      </c>
      <c r="F5" s="6">
        <v>46.1</v>
      </c>
      <c r="G5" s="6">
        <v>61.8</v>
      </c>
      <c r="H5" s="115"/>
      <c r="I5" s="6">
        <v>7.8</v>
      </c>
      <c r="J5" s="6">
        <v>11.8</v>
      </c>
      <c r="K5" s="115"/>
      <c r="L5" s="6">
        <v>6.1</v>
      </c>
      <c r="M5" s="6" t="s">
        <v>77</v>
      </c>
      <c r="N5" s="6" t="s">
        <v>77</v>
      </c>
      <c r="O5" s="6">
        <v>15.7</v>
      </c>
      <c r="P5" s="6">
        <v>8.8000000000000007</v>
      </c>
      <c r="Q5" s="115"/>
      <c r="R5" s="6">
        <v>1.7</v>
      </c>
      <c r="S5" s="6">
        <v>1.5</v>
      </c>
      <c r="T5" s="115"/>
      <c r="U5" s="50" t="s">
        <v>77</v>
      </c>
      <c r="V5" s="6" t="s">
        <v>77</v>
      </c>
      <c r="W5" s="115"/>
    </row>
    <row r="6" spans="1:23" ht="16.5" thickBot="1" x14ac:dyDescent="0.3">
      <c r="B6" s="7" t="s">
        <v>99</v>
      </c>
      <c r="C6" s="8">
        <v>2</v>
      </c>
      <c r="D6" s="8">
        <v>2.5</v>
      </c>
      <c r="E6" s="8">
        <v>1.1000000000000001</v>
      </c>
      <c r="F6" s="8">
        <v>6.7</v>
      </c>
      <c r="G6" s="8">
        <v>6.6</v>
      </c>
      <c r="H6" s="8">
        <v>4.9000000000000004</v>
      </c>
      <c r="I6" s="8">
        <v>35.9</v>
      </c>
      <c r="J6" s="8">
        <v>45.9</v>
      </c>
      <c r="K6" s="8">
        <v>45.1</v>
      </c>
      <c r="L6" s="8">
        <v>4.0999999999999996</v>
      </c>
      <c r="M6" s="8">
        <v>10.7</v>
      </c>
      <c r="N6" s="8" t="s">
        <v>77</v>
      </c>
      <c r="O6" s="8">
        <v>48.7</v>
      </c>
      <c r="P6" s="8">
        <v>31.8</v>
      </c>
      <c r="Q6" s="8">
        <v>45.7</v>
      </c>
      <c r="R6" s="8">
        <v>0.8</v>
      </c>
      <c r="S6" s="8">
        <v>1.3</v>
      </c>
      <c r="T6" s="8">
        <v>0.5</v>
      </c>
      <c r="U6" s="49">
        <v>1.8</v>
      </c>
      <c r="V6" s="8">
        <v>1.3</v>
      </c>
      <c r="W6" s="8">
        <v>2.7</v>
      </c>
    </row>
    <row r="7" spans="1:23" ht="16.5" thickBot="1" x14ac:dyDescent="0.3">
      <c r="B7" s="5" t="s">
        <v>101</v>
      </c>
      <c r="C7" s="6">
        <v>34.799999999999997</v>
      </c>
      <c r="D7" s="6">
        <v>87.9</v>
      </c>
      <c r="E7" s="6" t="s">
        <v>77</v>
      </c>
      <c r="F7" s="6">
        <v>30.4</v>
      </c>
      <c r="G7" s="6">
        <v>5</v>
      </c>
      <c r="H7" s="6" t="s">
        <v>77</v>
      </c>
      <c r="I7" s="6">
        <v>4.4000000000000004</v>
      </c>
      <c r="J7" s="6" t="s">
        <v>77</v>
      </c>
      <c r="K7" s="6" t="s">
        <v>77</v>
      </c>
      <c r="L7" s="6">
        <v>13</v>
      </c>
      <c r="M7" s="6">
        <v>0.5</v>
      </c>
      <c r="N7" s="6" t="s">
        <v>77</v>
      </c>
      <c r="O7" s="6">
        <v>6.5</v>
      </c>
      <c r="P7" s="6">
        <v>0.5</v>
      </c>
      <c r="Q7" s="6" t="s">
        <v>77</v>
      </c>
      <c r="R7" s="6">
        <v>6.5</v>
      </c>
      <c r="S7" s="6">
        <v>6</v>
      </c>
      <c r="T7" s="6" t="s">
        <v>77</v>
      </c>
      <c r="U7" s="50">
        <v>4.4000000000000004</v>
      </c>
      <c r="V7" s="6" t="s">
        <v>77</v>
      </c>
      <c r="W7" s="6" t="s">
        <v>77</v>
      </c>
    </row>
    <row r="8" spans="1:23" ht="16.5" thickBot="1" x14ac:dyDescent="0.3">
      <c r="B8" s="7" t="s">
        <v>223</v>
      </c>
      <c r="C8" s="8">
        <v>52.2</v>
      </c>
      <c r="D8" s="8">
        <v>50</v>
      </c>
      <c r="E8" s="8" t="s">
        <v>77</v>
      </c>
      <c r="F8" s="8">
        <v>13</v>
      </c>
      <c r="G8" s="8" t="s">
        <v>77</v>
      </c>
      <c r="H8" s="8" t="s">
        <v>77</v>
      </c>
      <c r="I8" s="8">
        <v>13</v>
      </c>
      <c r="J8" s="8" t="s">
        <v>77</v>
      </c>
      <c r="K8" s="8" t="s">
        <v>77</v>
      </c>
      <c r="L8" s="8">
        <v>13</v>
      </c>
      <c r="M8" s="8" t="s">
        <v>77</v>
      </c>
      <c r="N8" s="8" t="s">
        <v>77</v>
      </c>
      <c r="O8" s="8">
        <v>2.2000000000000002</v>
      </c>
      <c r="P8" s="8" t="s">
        <v>77</v>
      </c>
      <c r="Q8" s="8" t="s">
        <v>77</v>
      </c>
      <c r="R8" s="8">
        <v>4.4000000000000004</v>
      </c>
      <c r="S8" s="8" t="s">
        <v>77</v>
      </c>
      <c r="T8" s="8" t="s">
        <v>77</v>
      </c>
      <c r="U8" s="49">
        <v>2.2000000000000002</v>
      </c>
      <c r="V8" s="8">
        <v>50</v>
      </c>
      <c r="W8" s="8" t="s">
        <v>77</v>
      </c>
    </row>
    <row r="9" spans="1:23" ht="16.5" thickBot="1" x14ac:dyDescent="0.3">
      <c r="B9" s="5" t="s">
        <v>217</v>
      </c>
      <c r="C9" s="6" t="s">
        <v>77</v>
      </c>
      <c r="D9" s="6" t="s">
        <v>77</v>
      </c>
      <c r="E9" s="6" t="s">
        <v>77</v>
      </c>
      <c r="F9" s="6" t="s">
        <v>77</v>
      </c>
      <c r="G9" s="6" t="s">
        <v>77</v>
      </c>
      <c r="H9" s="6" t="s">
        <v>77</v>
      </c>
      <c r="I9" s="6" t="s">
        <v>77</v>
      </c>
      <c r="J9" s="6" t="s">
        <v>77</v>
      </c>
      <c r="K9" s="6" t="s">
        <v>77</v>
      </c>
      <c r="L9" s="6" t="s">
        <v>77</v>
      </c>
      <c r="M9" s="6" t="s">
        <v>77</v>
      </c>
      <c r="N9" s="6" t="s">
        <v>77</v>
      </c>
      <c r="O9" s="6">
        <v>100</v>
      </c>
      <c r="P9" s="6" t="s">
        <v>77</v>
      </c>
      <c r="Q9" s="6" t="s">
        <v>77</v>
      </c>
      <c r="R9" s="6" t="s">
        <v>77</v>
      </c>
      <c r="S9" s="6" t="s">
        <v>77</v>
      </c>
      <c r="T9" s="6" t="s">
        <v>77</v>
      </c>
      <c r="U9" s="50" t="s">
        <v>77</v>
      </c>
      <c r="V9" s="6">
        <v>100</v>
      </c>
      <c r="W9" s="6" t="s">
        <v>77</v>
      </c>
    </row>
    <row r="10" spans="1:23" ht="16.5" thickBot="1" x14ac:dyDescent="0.3">
      <c r="B10" s="7" t="s">
        <v>54</v>
      </c>
      <c r="C10" s="8">
        <v>11.3</v>
      </c>
      <c r="D10" s="8">
        <v>12.1</v>
      </c>
      <c r="E10" s="8" t="s">
        <v>77</v>
      </c>
      <c r="F10" s="8">
        <v>6.8</v>
      </c>
      <c r="G10" s="8">
        <v>7.2</v>
      </c>
      <c r="H10" s="8" t="s">
        <v>77</v>
      </c>
      <c r="I10" s="8">
        <v>48.3</v>
      </c>
      <c r="J10" s="8">
        <v>46.5</v>
      </c>
      <c r="K10" s="8" t="s">
        <v>77</v>
      </c>
      <c r="L10" s="8">
        <v>24.3</v>
      </c>
      <c r="M10" s="8">
        <v>24.4</v>
      </c>
      <c r="N10" s="8" t="s">
        <v>77</v>
      </c>
      <c r="O10" s="8">
        <v>5.3</v>
      </c>
      <c r="P10" s="8">
        <v>7.9</v>
      </c>
      <c r="Q10" s="8" t="s">
        <v>77</v>
      </c>
      <c r="R10" s="8">
        <v>3.9</v>
      </c>
      <c r="S10" s="8">
        <v>2</v>
      </c>
      <c r="T10" s="8" t="s">
        <v>77</v>
      </c>
      <c r="U10" s="49">
        <v>0.2</v>
      </c>
      <c r="V10" s="8" t="s">
        <v>77</v>
      </c>
      <c r="W10" s="8" t="s">
        <v>77</v>
      </c>
    </row>
    <row r="11" spans="1:23" ht="16.5" thickBot="1" x14ac:dyDescent="0.3">
      <c r="B11" s="5" t="s">
        <v>56</v>
      </c>
      <c r="C11" s="6">
        <v>4.0999999999999996</v>
      </c>
      <c r="D11" s="6">
        <v>1.2</v>
      </c>
      <c r="E11" s="6" t="s">
        <v>77</v>
      </c>
      <c r="F11" s="6">
        <v>60.8</v>
      </c>
      <c r="G11" s="6">
        <v>69.900000000000006</v>
      </c>
      <c r="H11" s="6" t="s">
        <v>77</v>
      </c>
      <c r="I11" s="6" t="s">
        <v>77</v>
      </c>
      <c r="J11" s="6">
        <v>4.8</v>
      </c>
      <c r="K11" s="6" t="s">
        <v>77</v>
      </c>
      <c r="L11" s="6">
        <v>1</v>
      </c>
      <c r="M11" s="6">
        <v>1.2</v>
      </c>
      <c r="N11" s="6" t="s">
        <v>77</v>
      </c>
      <c r="O11" s="6" t="s">
        <v>77</v>
      </c>
      <c r="P11" s="6" t="s">
        <v>77</v>
      </c>
      <c r="Q11" s="6" t="s">
        <v>77</v>
      </c>
      <c r="R11" s="6">
        <v>34</v>
      </c>
      <c r="S11" s="6">
        <v>22.9</v>
      </c>
      <c r="T11" s="6" t="s">
        <v>77</v>
      </c>
      <c r="U11" s="50" t="s">
        <v>77</v>
      </c>
      <c r="V11" s="6" t="s">
        <v>77</v>
      </c>
      <c r="W11" s="6" t="s">
        <v>77</v>
      </c>
    </row>
    <row r="12" spans="1:23" ht="16.5" thickBot="1" x14ac:dyDescent="0.3">
      <c r="B12" s="7" t="s">
        <v>53</v>
      </c>
      <c r="C12" s="8" t="s">
        <v>77</v>
      </c>
      <c r="D12" s="8">
        <v>100</v>
      </c>
      <c r="E12" s="8" t="s">
        <v>77</v>
      </c>
      <c r="F12" s="8" t="s">
        <v>77</v>
      </c>
      <c r="G12" s="8" t="s">
        <v>77</v>
      </c>
      <c r="H12" s="8" t="s">
        <v>77</v>
      </c>
      <c r="I12" s="8" t="s">
        <v>77</v>
      </c>
      <c r="J12" s="8" t="s">
        <v>77</v>
      </c>
      <c r="K12" s="8" t="s">
        <v>77</v>
      </c>
      <c r="L12" s="8" t="s">
        <v>77</v>
      </c>
      <c r="M12" s="8" t="s">
        <v>77</v>
      </c>
      <c r="N12" s="8" t="s">
        <v>77</v>
      </c>
      <c r="O12" s="8" t="s">
        <v>77</v>
      </c>
      <c r="P12" s="8" t="s">
        <v>77</v>
      </c>
      <c r="Q12" s="8" t="s">
        <v>77</v>
      </c>
      <c r="R12" s="8" t="s">
        <v>77</v>
      </c>
      <c r="S12" s="8" t="s">
        <v>77</v>
      </c>
      <c r="T12" s="8" t="s">
        <v>77</v>
      </c>
      <c r="U12" s="49" t="s">
        <v>77</v>
      </c>
      <c r="V12" s="8" t="s">
        <v>77</v>
      </c>
      <c r="W12" s="8" t="s">
        <v>77</v>
      </c>
    </row>
    <row r="13" spans="1:23" ht="16.5" thickBot="1" x14ac:dyDescent="0.3">
      <c r="B13" s="5" t="s">
        <v>55</v>
      </c>
      <c r="C13" s="6">
        <v>10.5</v>
      </c>
      <c r="D13" s="6">
        <v>12</v>
      </c>
      <c r="E13" s="6" t="s">
        <v>77</v>
      </c>
      <c r="F13" s="6">
        <v>10.5</v>
      </c>
      <c r="G13" s="6">
        <v>16</v>
      </c>
      <c r="H13" s="6" t="s">
        <v>77</v>
      </c>
      <c r="I13" s="6">
        <v>79</v>
      </c>
      <c r="J13" s="6">
        <v>64</v>
      </c>
      <c r="K13" s="6" t="s">
        <v>77</v>
      </c>
      <c r="L13" s="6" t="s">
        <v>77</v>
      </c>
      <c r="M13" s="6" t="s">
        <v>77</v>
      </c>
      <c r="N13" s="6" t="s">
        <v>77</v>
      </c>
      <c r="O13" s="6" t="s">
        <v>77</v>
      </c>
      <c r="P13" s="6" t="s">
        <v>77</v>
      </c>
      <c r="Q13" s="6" t="s">
        <v>77</v>
      </c>
      <c r="R13" s="6" t="s">
        <v>77</v>
      </c>
      <c r="S13" s="6">
        <v>8</v>
      </c>
      <c r="T13" s="6" t="s">
        <v>77</v>
      </c>
      <c r="U13" s="50" t="s">
        <v>77</v>
      </c>
      <c r="V13" s="6" t="s">
        <v>77</v>
      </c>
      <c r="W13" s="6" t="s">
        <v>77</v>
      </c>
    </row>
    <row r="14" spans="1:23" ht="16.5" thickBot="1" x14ac:dyDescent="0.3">
      <c r="B14" s="7" t="s">
        <v>157</v>
      </c>
      <c r="C14" s="8">
        <v>17.5</v>
      </c>
      <c r="D14" s="8">
        <v>20</v>
      </c>
      <c r="E14" s="8" t="s">
        <v>77</v>
      </c>
      <c r="F14" s="8">
        <v>7</v>
      </c>
      <c r="G14" s="8">
        <v>16</v>
      </c>
      <c r="H14" s="8">
        <v>100</v>
      </c>
      <c r="I14" s="8">
        <v>21.1</v>
      </c>
      <c r="J14" s="8">
        <v>26</v>
      </c>
      <c r="K14" s="8" t="s">
        <v>77</v>
      </c>
      <c r="L14" s="8">
        <v>49.1</v>
      </c>
      <c r="M14" s="8">
        <v>32</v>
      </c>
      <c r="N14" s="8" t="s">
        <v>77</v>
      </c>
      <c r="O14" s="8">
        <v>3.5</v>
      </c>
      <c r="P14" s="8">
        <v>4</v>
      </c>
      <c r="Q14" s="8" t="s">
        <v>77</v>
      </c>
      <c r="R14" s="8" t="s">
        <v>77</v>
      </c>
      <c r="S14" s="8">
        <v>2</v>
      </c>
      <c r="T14" s="8" t="s">
        <v>77</v>
      </c>
      <c r="U14" s="49">
        <v>1.8</v>
      </c>
      <c r="V14" s="8" t="s">
        <v>77</v>
      </c>
      <c r="W14" s="8" t="s">
        <v>77</v>
      </c>
    </row>
    <row r="15" spans="1:23" ht="16.5" thickBot="1" x14ac:dyDescent="0.3">
      <c r="B15" s="5" t="s">
        <v>158</v>
      </c>
      <c r="C15" s="6">
        <v>16.7</v>
      </c>
      <c r="D15" s="6">
        <v>22.2</v>
      </c>
      <c r="E15" s="6" t="s">
        <v>77</v>
      </c>
      <c r="F15" s="6" t="s">
        <v>77</v>
      </c>
      <c r="G15" s="6">
        <v>11.1</v>
      </c>
      <c r="H15" s="6" t="s">
        <v>77</v>
      </c>
      <c r="I15" s="6">
        <v>33.299999999999997</v>
      </c>
      <c r="J15" s="6">
        <v>22.2</v>
      </c>
      <c r="K15" s="115"/>
      <c r="L15" s="6">
        <v>33.299999999999997</v>
      </c>
      <c r="M15" s="6">
        <v>22.2</v>
      </c>
      <c r="N15" s="6" t="s">
        <v>77</v>
      </c>
      <c r="O15" s="6">
        <v>16.7</v>
      </c>
      <c r="P15" s="6">
        <v>11.1</v>
      </c>
      <c r="Q15" s="6" t="s">
        <v>77</v>
      </c>
      <c r="R15" s="6" t="s">
        <v>77</v>
      </c>
      <c r="S15" s="6">
        <v>11.1</v>
      </c>
      <c r="T15" s="115"/>
      <c r="U15" s="50" t="s">
        <v>77</v>
      </c>
      <c r="V15" s="6" t="s">
        <v>77</v>
      </c>
      <c r="W15" s="6" t="s">
        <v>77</v>
      </c>
    </row>
    <row r="16" spans="1:23" ht="16.5" thickBot="1" x14ac:dyDescent="0.3">
      <c r="B16" s="7" t="s">
        <v>57</v>
      </c>
      <c r="C16" s="8">
        <v>16.7</v>
      </c>
      <c r="D16" s="8">
        <v>34.4</v>
      </c>
      <c r="E16" s="8">
        <v>4.8</v>
      </c>
      <c r="F16" s="8">
        <v>66.7</v>
      </c>
      <c r="G16" s="8">
        <v>59.4</v>
      </c>
      <c r="H16" s="8">
        <v>57.1</v>
      </c>
      <c r="I16" s="8">
        <v>2.8</v>
      </c>
      <c r="J16" s="8">
        <v>6.3</v>
      </c>
      <c r="K16" s="8">
        <v>28.6</v>
      </c>
      <c r="L16" s="8">
        <v>2.8</v>
      </c>
      <c r="M16" s="8" t="s">
        <v>77</v>
      </c>
      <c r="N16" s="8">
        <v>4.8</v>
      </c>
      <c r="O16" s="8">
        <v>2.8</v>
      </c>
      <c r="P16" s="8" t="s">
        <v>77</v>
      </c>
      <c r="Q16" s="8" t="s">
        <v>77</v>
      </c>
      <c r="R16" s="8">
        <v>5.6</v>
      </c>
      <c r="S16" s="8" t="s">
        <v>77</v>
      </c>
      <c r="T16" s="8">
        <v>4.8</v>
      </c>
      <c r="U16" s="49">
        <v>2.8</v>
      </c>
      <c r="V16" s="8" t="s">
        <v>77</v>
      </c>
      <c r="W16" s="8" t="s">
        <v>77</v>
      </c>
    </row>
    <row r="17" spans="2:23" ht="16.5" thickBot="1" x14ac:dyDescent="0.3">
      <c r="B17" s="5" t="s">
        <v>58</v>
      </c>
      <c r="C17" s="6">
        <v>66.7</v>
      </c>
      <c r="D17" s="6">
        <v>40</v>
      </c>
      <c r="E17" s="6" t="s">
        <v>77</v>
      </c>
      <c r="F17" s="6">
        <v>11.1</v>
      </c>
      <c r="G17" s="6">
        <v>60</v>
      </c>
      <c r="H17" s="6">
        <v>100</v>
      </c>
      <c r="I17" s="6" t="s">
        <v>77</v>
      </c>
      <c r="J17" s="6" t="s">
        <v>77</v>
      </c>
      <c r="K17" s="6" t="s">
        <v>77</v>
      </c>
      <c r="L17" s="6">
        <v>11.1</v>
      </c>
      <c r="M17" s="6" t="s">
        <v>77</v>
      </c>
      <c r="N17" s="6" t="s">
        <v>77</v>
      </c>
      <c r="O17" s="6">
        <v>11.1</v>
      </c>
      <c r="P17" s="6" t="s">
        <v>77</v>
      </c>
      <c r="Q17" s="6" t="s">
        <v>77</v>
      </c>
      <c r="R17" s="6" t="s">
        <v>77</v>
      </c>
      <c r="S17" s="6" t="s">
        <v>77</v>
      </c>
      <c r="T17" s="6" t="s">
        <v>77</v>
      </c>
      <c r="U17" s="50" t="s">
        <v>77</v>
      </c>
      <c r="V17" s="6" t="s">
        <v>77</v>
      </c>
      <c r="W17" s="6" t="s">
        <v>77</v>
      </c>
    </row>
    <row r="18" spans="2:23" ht="16.5" thickBot="1" x14ac:dyDescent="0.3">
      <c r="B18" s="7" t="s">
        <v>98</v>
      </c>
      <c r="C18" s="8">
        <v>59</v>
      </c>
      <c r="D18" s="8">
        <v>25</v>
      </c>
      <c r="E18" s="8" t="s">
        <v>77</v>
      </c>
      <c r="F18" s="8">
        <v>12.8</v>
      </c>
      <c r="G18" s="8" t="s">
        <v>77</v>
      </c>
      <c r="H18" s="8" t="s">
        <v>77</v>
      </c>
      <c r="I18" s="8">
        <v>18</v>
      </c>
      <c r="J18" s="8">
        <v>50</v>
      </c>
      <c r="K18" s="8" t="s">
        <v>77</v>
      </c>
      <c r="L18" s="8">
        <v>5.0999999999999996</v>
      </c>
      <c r="M18" s="8">
        <v>5</v>
      </c>
      <c r="N18" s="8" t="s">
        <v>77</v>
      </c>
      <c r="O18" s="8">
        <v>5.0999999999999996</v>
      </c>
      <c r="P18" s="8">
        <v>7.5</v>
      </c>
      <c r="Q18" s="8">
        <v>100</v>
      </c>
      <c r="R18" s="8" t="s">
        <v>77</v>
      </c>
      <c r="S18" s="8">
        <v>12.5</v>
      </c>
      <c r="T18" s="8" t="s">
        <v>77</v>
      </c>
      <c r="U18" s="49" t="s">
        <v>77</v>
      </c>
      <c r="V18" s="8" t="s">
        <v>77</v>
      </c>
      <c r="W18" s="8" t="s">
        <v>77</v>
      </c>
    </row>
    <row r="19" spans="2:23" ht="16.5" thickBot="1" x14ac:dyDescent="0.3">
      <c r="B19" s="5" t="s">
        <v>97</v>
      </c>
      <c r="C19" s="6" t="s">
        <v>77</v>
      </c>
      <c r="D19" s="6" t="s">
        <v>77</v>
      </c>
      <c r="E19" s="6" t="s">
        <v>77</v>
      </c>
      <c r="F19" s="6">
        <v>50</v>
      </c>
      <c r="G19" s="6">
        <v>100</v>
      </c>
      <c r="H19" s="6" t="s">
        <v>77</v>
      </c>
      <c r="I19" s="6">
        <v>50</v>
      </c>
      <c r="J19" s="6" t="s">
        <v>77</v>
      </c>
      <c r="K19" s="6" t="s">
        <v>77</v>
      </c>
      <c r="L19" s="6" t="s">
        <v>77</v>
      </c>
      <c r="M19" s="6" t="s">
        <v>77</v>
      </c>
      <c r="N19" s="6" t="s">
        <v>77</v>
      </c>
      <c r="O19" s="6" t="s">
        <v>77</v>
      </c>
      <c r="P19" s="6" t="s">
        <v>77</v>
      </c>
      <c r="Q19" s="6" t="s">
        <v>77</v>
      </c>
      <c r="R19" s="6" t="s">
        <v>77</v>
      </c>
      <c r="S19" s="6" t="s">
        <v>77</v>
      </c>
      <c r="T19" s="6" t="s">
        <v>77</v>
      </c>
      <c r="U19" s="50" t="s">
        <v>77</v>
      </c>
      <c r="V19" s="6" t="s">
        <v>77</v>
      </c>
      <c r="W19" s="6" t="s">
        <v>77</v>
      </c>
    </row>
    <row r="20" spans="2:23" ht="16.5" thickBot="1" x14ac:dyDescent="0.3">
      <c r="B20" s="7" t="s">
        <v>59</v>
      </c>
      <c r="C20" s="8">
        <v>65.400000000000006</v>
      </c>
      <c r="D20" s="8">
        <v>58.8</v>
      </c>
      <c r="E20" s="8" t="s">
        <v>77</v>
      </c>
      <c r="F20" s="8">
        <v>19.2</v>
      </c>
      <c r="G20" s="8">
        <v>35.299999999999997</v>
      </c>
      <c r="H20" s="8" t="s">
        <v>77</v>
      </c>
      <c r="I20" s="8" t="s">
        <v>77</v>
      </c>
      <c r="J20" s="8" t="s">
        <v>77</v>
      </c>
      <c r="K20" s="8" t="s">
        <v>77</v>
      </c>
      <c r="L20" s="8">
        <v>7.7</v>
      </c>
      <c r="M20" s="8" t="s">
        <v>77</v>
      </c>
      <c r="N20" s="8" t="s">
        <v>77</v>
      </c>
      <c r="O20" s="8">
        <v>3.9</v>
      </c>
      <c r="P20" s="8">
        <v>5.9</v>
      </c>
      <c r="Q20" s="8" t="s">
        <v>77</v>
      </c>
      <c r="R20" s="8">
        <v>3.9</v>
      </c>
      <c r="S20" s="8" t="s">
        <v>77</v>
      </c>
      <c r="T20" s="8" t="s">
        <v>77</v>
      </c>
      <c r="U20" s="49" t="s">
        <v>77</v>
      </c>
      <c r="V20" s="8" t="s">
        <v>77</v>
      </c>
      <c r="W20" s="8" t="s">
        <v>77</v>
      </c>
    </row>
    <row r="21" spans="2:23" ht="16.5" thickBot="1" x14ac:dyDescent="0.3">
      <c r="B21" s="5" t="s">
        <v>63</v>
      </c>
      <c r="C21" s="6">
        <v>65.900000000000006</v>
      </c>
      <c r="D21" s="6" t="s">
        <v>77</v>
      </c>
      <c r="E21" s="6" t="s">
        <v>77</v>
      </c>
      <c r="F21" s="6">
        <v>22</v>
      </c>
      <c r="G21" s="6">
        <v>88.9</v>
      </c>
      <c r="H21" s="6" t="s">
        <v>77</v>
      </c>
      <c r="I21" s="6">
        <v>2.4</v>
      </c>
      <c r="J21" s="6" t="s">
        <v>77</v>
      </c>
      <c r="K21" s="6" t="s">
        <v>77</v>
      </c>
      <c r="L21" s="6">
        <v>7.3</v>
      </c>
      <c r="M21" s="6">
        <v>11.1</v>
      </c>
      <c r="N21" s="6" t="s">
        <v>77</v>
      </c>
      <c r="O21" s="6">
        <v>2.4</v>
      </c>
      <c r="P21" s="6" t="s">
        <v>77</v>
      </c>
      <c r="Q21" s="6" t="s">
        <v>77</v>
      </c>
      <c r="R21" s="6" t="s">
        <v>77</v>
      </c>
      <c r="S21" s="6" t="s">
        <v>77</v>
      </c>
      <c r="T21" s="6" t="s">
        <v>77</v>
      </c>
      <c r="U21" s="50" t="s">
        <v>77</v>
      </c>
      <c r="V21" s="6" t="s">
        <v>77</v>
      </c>
      <c r="W21" s="6" t="s">
        <v>77</v>
      </c>
    </row>
    <row r="22" spans="2:23" ht="16.5" thickBot="1" x14ac:dyDescent="0.3">
      <c r="B22" s="7" t="s">
        <v>64</v>
      </c>
      <c r="C22" s="8">
        <v>35.700000000000003</v>
      </c>
      <c r="D22" s="8">
        <v>43.2</v>
      </c>
      <c r="E22" s="8" t="s">
        <v>77</v>
      </c>
      <c r="F22" s="8">
        <v>57.1</v>
      </c>
      <c r="G22" s="8">
        <v>37.799999999999997</v>
      </c>
      <c r="H22" s="8" t="s">
        <v>77</v>
      </c>
      <c r="I22" s="8" t="s">
        <v>77</v>
      </c>
      <c r="J22" s="8">
        <v>2.7</v>
      </c>
      <c r="K22" s="8" t="s">
        <v>77</v>
      </c>
      <c r="L22" s="8" t="s">
        <v>77</v>
      </c>
      <c r="M22" s="8" t="s">
        <v>77</v>
      </c>
      <c r="N22" s="8" t="s">
        <v>77</v>
      </c>
      <c r="O22" s="8">
        <v>3.6</v>
      </c>
      <c r="P22" s="8">
        <v>8.1</v>
      </c>
      <c r="Q22" s="8" t="s">
        <v>77</v>
      </c>
      <c r="R22" s="8" t="s">
        <v>77</v>
      </c>
      <c r="S22" s="8">
        <v>5.4</v>
      </c>
      <c r="T22" s="8" t="s">
        <v>77</v>
      </c>
      <c r="U22" s="49">
        <v>385</v>
      </c>
      <c r="V22" s="8">
        <v>2.7</v>
      </c>
      <c r="W22" s="8" t="s">
        <v>77</v>
      </c>
    </row>
    <row r="23" spans="2:23" ht="16.5" thickBot="1" x14ac:dyDescent="0.3">
      <c r="B23" s="5" t="s">
        <v>62</v>
      </c>
      <c r="C23" s="6">
        <v>40</v>
      </c>
      <c r="D23" s="115"/>
      <c r="E23" s="6" t="s">
        <v>77</v>
      </c>
      <c r="F23" s="6">
        <v>60</v>
      </c>
      <c r="G23" s="115"/>
      <c r="H23" s="6" t="s">
        <v>77</v>
      </c>
      <c r="I23" s="6" t="s">
        <v>77</v>
      </c>
      <c r="J23" s="6" t="s">
        <v>77</v>
      </c>
      <c r="K23" s="6" t="s">
        <v>77</v>
      </c>
      <c r="L23" s="6" t="s">
        <v>77</v>
      </c>
      <c r="M23" s="6" t="s">
        <v>77</v>
      </c>
      <c r="N23" s="6" t="s">
        <v>77</v>
      </c>
      <c r="O23" s="6" t="s">
        <v>77</v>
      </c>
      <c r="P23" s="6" t="s">
        <v>77</v>
      </c>
      <c r="Q23" s="6" t="s">
        <v>77</v>
      </c>
      <c r="R23" s="6" t="s">
        <v>77</v>
      </c>
      <c r="S23" s="6" t="s">
        <v>77</v>
      </c>
      <c r="T23" s="6" t="s">
        <v>77</v>
      </c>
      <c r="U23" s="50" t="s">
        <v>77</v>
      </c>
      <c r="V23" s="6" t="s">
        <v>77</v>
      </c>
      <c r="W23" s="6" t="s">
        <v>77</v>
      </c>
    </row>
    <row r="24" spans="2:23" ht="16.5" thickBot="1" x14ac:dyDescent="0.3">
      <c r="B24" s="7" t="s">
        <v>78</v>
      </c>
      <c r="C24" s="8">
        <v>13.2</v>
      </c>
      <c r="D24" s="8">
        <v>21.3</v>
      </c>
      <c r="E24" s="8">
        <v>1.4</v>
      </c>
      <c r="F24" s="8">
        <v>11.6</v>
      </c>
      <c r="G24" s="8">
        <v>14.7</v>
      </c>
      <c r="H24" s="8">
        <v>11.5</v>
      </c>
      <c r="I24" s="8">
        <v>40.4</v>
      </c>
      <c r="J24" s="8">
        <v>34.6</v>
      </c>
      <c r="K24" s="8">
        <v>42.6</v>
      </c>
      <c r="L24" s="8">
        <v>19</v>
      </c>
      <c r="M24" s="8">
        <v>15</v>
      </c>
      <c r="N24" s="8">
        <v>0.5</v>
      </c>
      <c r="O24" s="8">
        <v>11.3</v>
      </c>
      <c r="P24" s="8">
        <v>10.3</v>
      </c>
      <c r="Q24" s="8">
        <v>40.700000000000003</v>
      </c>
      <c r="R24" s="8">
        <v>4</v>
      </c>
      <c r="S24" s="8">
        <v>3.7</v>
      </c>
      <c r="T24" s="8">
        <v>1</v>
      </c>
      <c r="U24" s="49">
        <v>0.5</v>
      </c>
      <c r="V24" s="8">
        <v>0.4</v>
      </c>
      <c r="W24" s="8">
        <v>2.4</v>
      </c>
    </row>
    <row r="25" spans="2:23" x14ac:dyDescent="0.25">
      <c r="B25" s="20" t="s">
        <v>425</v>
      </c>
    </row>
  </sheetData>
  <mergeCells count="8">
    <mergeCell ref="U3:W3"/>
    <mergeCell ref="R3:T3"/>
    <mergeCell ref="B3:B4"/>
    <mergeCell ref="C3:E3"/>
    <mergeCell ref="F3:H3"/>
    <mergeCell ref="I3:K3"/>
    <mergeCell ref="L3:N3"/>
    <mergeCell ref="O3:Q3"/>
  </mergeCells>
  <hyperlinks>
    <hyperlink ref="A1" location="'List of Tables &amp; Figure'!A1" display="'List of Tables &amp; Figure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37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533</v>
      </c>
      <c r="C2" s="116" t="s">
        <v>332</v>
      </c>
    </row>
    <row r="3" spans="1:20" ht="16.5" thickBot="1" x14ac:dyDescent="0.3">
      <c r="B3" s="263" t="s">
        <v>15</v>
      </c>
      <c r="C3" s="255" t="s">
        <v>306</v>
      </c>
      <c r="D3" s="255"/>
      <c r="E3" s="255"/>
      <c r="F3" s="255"/>
      <c r="G3" s="255"/>
      <c r="H3" s="255"/>
      <c r="I3" s="228" t="s">
        <v>307</v>
      </c>
      <c r="J3" s="228"/>
      <c r="K3" s="228"/>
      <c r="L3" s="228"/>
      <c r="M3" s="228"/>
      <c r="N3" s="228"/>
      <c r="O3" s="228" t="s">
        <v>308</v>
      </c>
      <c r="P3" s="228"/>
      <c r="Q3" s="228"/>
      <c r="R3" s="228"/>
      <c r="S3" s="228"/>
      <c r="T3" s="229"/>
    </row>
    <row r="4" spans="1:20" ht="16.5" thickBot="1" x14ac:dyDescent="0.3">
      <c r="B4" s="267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64"/>
      <c r="C5" s="33" t="s">
        <v>329</v>
      </c>
      <c r="D5" s="34" t="s">
        <v>330</v>
      </c>
      <c r="E5" s="34" t="s">
        <v>329</v>
      </c>
      <c r="F5" s="34" t="s">
        <v>330</v>
      </c>
      <c r="G5" s="34" t="s">
        <v>329</v>
      </c>
      <c r="H5" s="34" t="s">
        <v>330</v>
      </c>
      <c r="I5" s="34" t="s">
        <v>329</v>
      </c>
      <c r="J5" s="34" t="s">
        <v>330</v>
      </c>
      <c r="K5" s="34" t="s">
        <v>329</v>
      </c>
      <c r="L5" s="34" t="s">
        <v>330</v>
      </c>
      <c r="M5" s="34" t="s">
        <v>329</v>
      </c>
      <c r="N5" s="34" t="s">
        <v>330</v>
      </c>
      <c r="O5" s="34" t="s">
        <v>329</v>
      </c>
      <c r="P5" s="34" t="s">
        <v>330</v>
      </c>
      <c r="Q5" s="34" t="s">
        <v>329</v>
      </c>
      <c r="R5" s="34" t="s">
        <v>330</v>
      </c>
      <c r="S5" s="34" t="s">
        <v>329</v>
      </c>
      <c r="T5" s="34" t="s">
        <v>330</v>
      </c>
    </row>
    <row r="6" spans="1:20" ht="16.5" thickBot="1" x14ac:dyDescent="0.3">
      <c r="B6" s="7" t="s">
        <v>20</v>
      </c>
      <c r="C6" s="8">
        <v>30.4</v>
      </c>
      <c r="D6" s="8">
        <v>69.599999999999994</v>
      </c>
      <c r="E6" s="8">
        <v>30.4</v>
      </c>
      <c r="F6" s="8">
        <v>69.599999999999994</v>
      </c>
      <c r="G6" s="8" t="s">
        <v>77</v>
      </c>
      <c r="H6" s="8" t="s">
        <v>77</v>
      </c>
      <c r="I6" s="8">
        <v>30</v>
      </c>
      <c r="J6" s="8">
        <v>70</v>
      </c>
      <c r="K6" s="8">
        <v>30</v>
      </c>
      <c r="L6" s="8">
        <v>70</v>
      </c>
      <c r="M6" s="8" t="s">
        <v>77</v>
      </c>
      <c r="N6" s="8" t="s">
        <v>77</v>
      </c>
      <c r="O6" s="8">
        <v>32.299999999999997</v>
      </c>
      <c r="P6" s="8">
        <v>67.7</v>
      </c>
      <c r="Q6" s="8">
        <v>32.299999999999997</v>
      </c>
      <c r="R6" s="8">
        <v>67.7</v>
      </c>
      <c r="S6" s="8" t="s">
        <v>77</v>
      </c>
      <c r="T6" s="8" t="s">
        <v>77</v>
      </c>
    </row>
    <row r="7" spans="1:20" ht="16.5" thickBot="1" x14ac:dyDescent="0.3">
      <c r="B7" s="5" t="s">
        <v>21</v>
      </c>
      <c r="C7" s="6">
        <v>46.6</v>
      </c>
      <c r="D7" s="6">
        <v>53.4</v>
      </c>
      <c r="E7" s="6">
        <v>47.6</v>
      </c>
      <c r="F7" s="6">
        <v>52.4</v>
      </c>
      <c r="G7" s="6">
        <v>42.6</v>
      </c>
      <c r="H7" s="6">
        <v>57.4</v>
      </c>
      <c r="I7" s="6">
        <v>47.5</v>
      </c>
      <c r="J7" s="6">
        <v>52.5</v>
      </c>
      <c r="K7" s="6">
        <v>46.9</v>
      </c>
      <c r="L7" s="6">
        <v>53.1</v>
      </c>
      <c r="M7" s="6">
        <v>66.7</v>
      </c>
      <c r="N7" s="6">
        <v>33.299999999999997</v>
      </c>
      <c r="O7" s="6">
        <v>56.2</v>
      </c>
      <c r="P7" s="6">
        <v>43.8</v>
      </c>
      <c r="Q7" s="6">
        <v>56</v>
      </c>
      <c r="R7" s="6">
        <v>44</v>
      </c>
      <c r="S7" s="6">
        <v>68.599999999999994</v>
      </c>
      <c r="T7" s="6">
        <v>31.4</v>
      </c>
    </row>
    <row r="8" spans="1:20" ht="16.5" thickBot="1" x14ac:dyDescent="0.3">
      <c r="B8" s="7" t="s">
        <v>22</v>
      </c>
      <c r="C8" s="8">
        <v>45.6</v>
      </c>
      <c r="D8" s="8">
        <v>54.4</v>
      </c>
      <c r="E8" s="8">
        <v>43.9</v>
      </c>
      <c r="F8" s="8">
        <v>56.1</v>
      </c>
      <c r="G8" s="8">
        <v>72.2</v>
      </c>
      <c r="H8" s="8">
        <v>27.8</v>
      </c>
      <c r="I8" s="8">
        <v>42.6</v>
      </c>
      <c r="J8" s="8">
        <v>57.4</v>
      </c>
      <c r="K8" s="8">
        <v>42</v>
      </c>
      <c r="L8" s="8">
        <v>58</v>
      </c>
      <c r="M8" s="8">
        <v>75</v>
      </c>
      <c r="N8" s="8">
        <v>25</v>
      </c>
      <c r="O8" s="8">
        <v>57.8</v>
      </c>
      <c r="P8" s="8">
        <v>42.2</v>
      </c>
      <c r="Q8" s="8">
        <v>57.7</v>
      </c>
      <c r="R8" s="8">
        <v>42.3</v>
      </c>
      <c r="S8" s="8">
        <v>84</v>
      </c>
      <c r="T8" s="8">
        <v>16</v>
      </c>
    </row>
    <row r="9" spans="1:20" ht="16.5" thickBot="1" x14ac:dyDescent="0.3">
      <c r="B9" s="5" t="s">
        <v>23</v>
      </c>
      <c r="C9" s="6">
        <v>47.4</v>
      </c>
      <c r="D9" s="6">
        <v>52.6</v>
      </c>
      <c r="E9" s="6">
        <v>46.7</v>
      </c>
      <c r="F9" s="6">
        <v>53.3</v>
      </c>
      <c r="G9" s="6">
        <v>64.7</v>
      </c>
      <c r="H9" s="6">
        <v>35.299999999999997</v>
      </c>
      <c r="I9" s="6">
        <v>47.8</v>
      </c>
      <c r="J9" s="6">
        <v>52.2</v>
      </c>
      <c r="K9" s="6">
        <v>47.3</v>
      </c>
      <c r="L9" s="6">
        <v>52.7</v>
      </c>
      <c r="M9" s="6">
        <v>71.400000000000006</v>
      </c>
      <c r="N9" s="6">
        <v>28.6</v>
      </c>
      <c r="O9" s="6">
        <v>42.1</v>
      </c>
      <c r="P9" s="6">
        <v>57.9</v>
      </c>
      <c r="Q9" s="6">
        <v>41.5</v>
      </c>
      <c r="R9" s="6">
        <v>58.5</v>
      </c>
      <c r="S9" s="6">
        <v>65.599999999999994</v>
      </c>
      <c r="T9" s="6">
        <v>34.4</v>
      </c>
    </row>
    <row r="10" spans="1:20" ht="16.5" thickBot="1" x14ac:dyDescent="0.3">
      <c r="B10" s="7" t="s">
        <v>24</v>
      </c>
      <c r="C10" s="8">
        <v>51.9</v>
      </c>
      <c r="D10" s="8">
        <v>48.1</v>
      </c>
      <c r="E10" s="8">
        <v>50.7</v>
      </c>
      <c r="F10" s="8">
        <v>49.3</v>
      </c>
      <c r="G10" s="8">
        <v>76</v>
      </c>
      <c r="H10" s="8">
        <v>24</v>
      </c>
      <c r="I10" s="8">
        <v>51</v>
      </c>
      <c r="J10" s="8">
        <v>49</v>
      </c>
      <c r="K10" s="8">
        <v>50.4</v>
      </c>
      <c r="L10" s="8">
        <v>49.6</v>
      </c>
      <c r="M10" s="8">
        <v>66.7</v>
      </c>
      <c r="N10" s="8">
        <v>33.299999999999997</v>
      </c>
      <c r="O10" s="8">
        <v>58.2</v>
      </c>
      <c r="P10" s="8">
        <v>41.8</v>
      </c>
      <c r="Q10" s="8">
        <v>59.1</v>
      </c>
      <c r="R10" s="8">
        <v>40.9</v>
      </c>
      <c r="S10" s="8">
        <v>50.3</v>
      </c>
      <c r="T10" s="8">
        <v>49.7</v>
      </c>
    </row>
    <row r="11" spans="1:20" ht="16.5" thickBot="1" x14ac:dyDescent="0.3">
      <c r="B11" s="5" t="s">
        <v>25</v>
      </c>
      <c r="C11" s="6">
        <v>76.8</v>
      </c>
      <c r="D11" s="6">
        <v>23.2</v>
      </c>
      <c r="E11" s="6">
        <v>76.599999999999994</v>
      </c>
      <c r="F11" s="6">
        <v>23.4</v>
      </c>
      <c r="G11" s="6">
        <v>100</v>
      </c>
      <c r="H11" s="6">
        <v>0</v>
      </c>
      <c r="I11" s="6">
        <v>75.3</v>
      </c>
      <c r="J11" s="6">
        <v>24.7</v>
      </c>
      <c r="K11" s="6">
        <v>75.099999999999994</v>
      </c>
      <c r="L11" s="6">
        <v>24.9</v>
      </c>
      <c r="M11" s="6">
        <v>100</v>
      </c>
      <c r="N11" s="6">
        <v>0</v>
      </c>
      <c r="O11" s="6">
        <v>85.5</v>
      </c>
      <c r="P11" s="6">
        <v>14.5</v>
      </c>
      <c r="Q11" s="6">
        <v>85.5</v>
      </c>
      <c r="R11" s="6">
        <v>14.5</v>
      </c>
      <c r="S11" s="6">
        <v>100</v>
      </c>
      <c r="T11" s="6" t="s">
        <v>77</v>
      </c>
    </row>
    <row r="12" spans="1:20" ht="16.5" thickBot="1" x14ac:dyDescent="0.3">
      <c r="B12" s="7" t="s">
        <v>26</v>
      </c>
      <c r="C12" s="8">
        <v>58.3</v>
      </c>
      <c r="D12" s="8">
        <v>41.7</v>
      </c>
      <c r="E12" s="8">
        <v>58.1</v>
      </c>
      <c r="F12" s="8">
        <v>41.9</v>
      </c>
      <c r="G12" s="8">
        <v>61.3</v>
      </c>
      <c r="H12" s="8">
        <v>38.700000000000003</v>
      </c>
      <c r="I12" s="8">
        <v>58.2</v>
      </c>
      <c r="J12" s="8">
        <v>41.8</v>
      </c>
      <c r="K12" s="8">
        <v>57.4</v>
      </c>
      <c r="L12" s="8">
        <v>42.6</v>
      </c>
      <c r="M12" s="8">
        <v>73.7</v>
      </c>
      <c r="N12" s="8">
        <v>26.3</v>
      </c>
      <c r="O12" s="8">
        <v>59.6</v>
      </c>
      <c r="P12" s="8">
        <v>40.4</v>
      </c>
      <c r="Q12" s="8">
        <v>59.5</v>
      </c>
      <c r="R12" s="8">
        <v>40.5</v>
      </c>
      <c r="S12" s="8">
        <v>61.2</v>
      </c>
      <c r="T12" s="8">
        <v>38.799999999999997</v>
      </c>
    </row>
    <row r="13" spans="1:20" ht="16.5" thickBot="1" x14ac:dyDescent="0.3">
      <c r="B13" s="5" t="s">
        <v>27</v>
      </c>
      <c r="C13" s="6">
        <v>76.3</v>
      </c>
      <c r="D13" s="6">
        <v>23.7</v>
      </c>
      <c r="E13" s="6">
        <v>76</v>
      </c>
      <c r="F13" s="6">
        <v>24</v>
      </c>
      <c r="G13" s="6">
        <v>100</v>
      </c>
      <c r="H13" s="6">
        <v>0</v>
      </c>
      <c r="I13" s="6">
        <v>77.400000000000006</v>
      </c>
      <c r="J13" s="6">
        <v>22.6</v>
      </c>
      <c r="K13" s="6">
        <v>77.3</v>
      </c>
      <c r="L13" s="6">
        <v>22.7</v>
      </c>
      <c r="M13" s="6">
        <v>100</v>
      </c>
      <c r="N13" s="6">
        <v>0</v>
      </c>
      <c r="O13" s="6">
        <v>78.3</v>
      </c>
      <c r="P13" s="6">
        <v>21.7</v>
      </c>
      <c r="Q13" s="6">
        <v>78.3</v>
      </c>
      <c r="R13" s="6">
        <v>21.7</v>
      </c>
      <c r="S13" s="6">
        <v>100</v>
      </c>
      <c r="T13" s="6" t="s">
        <v>77</v>
      </c>
    </row>
    <row r="14" spans="1:20" ht="16.5" thickBot="1" x14ac:dyDescent="0.3">
      <c r="B14" s="7" t="s">
        <v>28</v>
      </c>
      <c r="C14" s="8">
        <v>45</v>
      </c>
      <c r="D14" s="8">
        <v>55</v>
      </c>
      <c r="E14" s="8">
        <v>45.4</v>
      </c>
      <c r="F14" s="8">
        <v>54.6</v>
      </c>
      <c r="G14" s="8">
        <v>35.299999999999997</v>
      </c>
      <c r="H14" s="8">
        <v>64.7</v>
      </c>
      <c r="I14" s="8">
        <v>45.6</v>
      </c>
      <c r="J14" s="8">
        <v>54.4</v>
      </c>
      <c r="K14" s="8">
        <v>45.7</v>
      </c>
      <c r="L14" s="8">
        <v>54.3</v>
      </c>
      <c r="M14" s="8">
        <v>44.4</v>
      </c>
      <c r="N14" s="8">
        <v>55.6</v>
      </c>
      <c r="O14" s="8">
        <v>47.4</v>
      </c>
      <c r="P14" s="8">
        <v>52.6</v>
      </c>
      <c r="Q14" s="8">
        <v>48.3</v>
      </c>
      <c r="R14" s="8">
        <v>51.7</v>
      </c>
      <c r="S14" s="8">
        <v>17.5</v>
      </c>
      <c r="T14" s="8">
        <v>82.5</v>
      </c>
    </row>
    <row r="15" spans="1:20" ht="16.5" thickBot="1" x14ac:dyDescent="0.3">
      <c r="B15" s="5" t="s">
        <v>29</v>
      </c>
      <c r="C15" s="6">
        <v>68.599999999999994</v>
      </c>
      <c r="D15" s="6">
        <v>31.4</v>
      </c>
      <c r="E15" s="6">
        <v>67.400000000000006</v>
      </c>
      <c r="F15" s="6">
        <v>32.6</v>
      </c>
      <c r="G15" s="6">
        <v>100</v>
      </c>
      <c r="H15" s="6">
        <v>0</v>
      </c>
      <c r="I15" s="6">
        <v>67.3</v>
      </c>
      <c r="J15" s="6">
        <v>32.700000000000003</v>
      </c>
      <c r="K15" s="6">
        <v>66.900000000000006</v>
      </c>
      <c r="L15" s="6">
        <v>33.1</v>
      </c>
      <c r="M15" s="6">
        <v>100</v>
      </c>
      <c r="N15" s="6">
        <v>0</v>
      </c>
      <c r="O15" s="6">
        <v>72</v>
      </c>
      <c r="P15" s="6">
        <v>28</v>
      </c>
      <c r="Q15" s="6">
        <v>71.7</v>
      </c>
      <c r="R15" s="6">
        <v>28.3</v>
      </c>
      <c r="S15" s="6">
        <v>100</v>
      </c>
      <c r="T15" s="6" t="s">
        <v>77</v>
      </c>
    </row>
    <row r="16" spans="1:20" ht="16.5" thickBot="1" x14ac:dyDescent="0.3">
      <c r="B16" s="7" t="s">
        <v>30</v>
      </c>
      <c r="C16" s="8">
        <v>58.4</v>
      </c>
      <c r="D16" s="8">
        <v>41.6</v>
      </c>
      <c r="E16" s="8">
        <v>59.1</v>
      </c>
      <c r="F16" s="8">
        <v>40.9</v>
      </c>
      <c r="G16" s="8">
        <v>45.8</v>
      </c>
      <c r="H16" s="8">
        <v>54.2</v>
      </c>
      <c r="I16" s="8">
        <v>59.6</v>
      </c>
      <c r="J16" s="8">
        <v>40.4</v>
      </c>
      <c r="K16" s="8">
        <v>59.6</v>
      </c>
      <c r="L16" s="8">
        <v>40.4</v>
      </c>
      <c r="M16" s="8">
        <v>57.1</v>
      </c>
      <c r="N16" s="8">
        <v>42.9</v>
      </c>
      <c r="O16" s="8">
        <v>60.5</v>
      </c>
      <c r="P16" s="8">
        <v>39.5</v>
      </c>
      <c r="Q16" s="8">
        <v>60.5</v>
      </c>
      <c r="R16" s="8">
        <v>39.5</v>
      </c>
      <c r="S16" s="8">
        <v>57.6</v>
      </c>
      <c r="T16" s="8">
        <v>42.4</v>
      </c>
    </row>
    <row r="17" spans="2:20" ht="16.5" thickBot="1" x14ac:dyDescent="0.3">
      <c r="B17" s="5" t="s">
        <v>31</v>
      </c>
      <c r="C17" s="6">
        <v>57.8</v>
      </c>
      <c r="D17" s="6">
        <v>42.2</v>
      </c>
      <c r="E17" s="6">
        <v>57.5</v>
      </c>
      <c r="F17" s="6">
        <v>42.5</v>
      </c>
      <c r="G17" s="6">
        <v>100</v>
      </c>
      <c r="H17" s="6">
        <v>0</v>
      </c>
      <c r="I17" s="6">
        <v>59.6</v>
      </c>
      <c r="J17" s="6">
        <v>40.4</v>
      </c>
      <c r="K17" s="6">
        <v>59.5</v>
      </c>
      <c r="L17" s="6">
        <v>40.5</v>
      </c>
      <c r="M17" s="6">
        <v>100</v>
      </c>
      <c r="N17" s="6">
        <v>0</v>
      </c>
      <c r="O17" s="6">
        <v>59.1</v>
      </c>
      <c r="P17" s="6">
        <v>40.9</v>
      </c>
      <c r="Q17" s="6">
        <v>59.1</v>
      </c>
      <c r="R17" s="6">
        <v>40.9</v>
      </c>
      <c r="S17" s="6">
        <v>100</v>
      </c>
      <c r="T17" s="6" t="s">
        <v>77</v>
      </c>
    </row>
    <row r="18" spans="2:20" ht="16.5" thickBot="1" x14ac:dyDescent="0.3">
      <c r="B18" s="7" t="s">
        <v>32</v>
      </c>
      <c r="C18" s="8">
        <v>63.9</v>
      </c>
      <c r="D18" s="8">
        <v>36.1</v>
      </c>
      <c r="E18" s="8">
        <v>63.9</v>
      </c>
      <c r="F18" s="8">
        <v>36.1</v>
      </c>
      <c r="G18" s="8" t="s">
        <v>77</v>
      </c>
      <c r="H18" s="8" t="s">
        <v>77</v>
      </c>
      <c r="I18" s="8">
        <v>63.5</v>
      </c>
      <c r="J18" s="8">
        <v>36.5</v>
      </c>
      <c r="K18" s="8">
        <v>63.5</v>
      </c>
      <c r="L18" s="8">
        <v>36.5</v>
      </c>
      <c r="M18" s="8" t="s">
        <v>77</v>
      </c>
      <c r="N18" s="8" t="s">
        <v>77</v>
      </c>
      <c r="O18" s="8">
        <v>72.2</v>
      </c>
      <c r="P18" s="8">
        <v>27.8</v>
      </c>
      <c r="Q18" s="8">
        <v>72.2</v>
      </c>
      <c r="R18" s="8">
        <v>27.8</v>
      </c>
      <c r="S18" s="117"/>
      <c r="T18" s="117"/>
    </row>
    <row r="19" spans="2:20" ht="16.5" thickBot="1" x14ac:dyDescent="0.3">
      <c r="B19" s="5" t="s">
        <v>33</v>
      </c>
      <c r="C19" s="6">
        <v>28.2</v>
      </c>
      <c r="D19" s="6">
        <v>71.8</v>
      </c>
      <c r="E19" s="6">
        <v>26.6</v>
      </c>
      <c r="F19" s="6">
        <v>73.400000000000006</v>
      </c>
      <c r="G19" s="6">
        <v>90</v>
      </c>
      <c r="H19" s="6">
        <v>10</v>
      </c>
      <c r="I19" s="6">
        <v>25.5</v>
      </c>
      <c r="J19" s="6">
        <v>74.5</v>
      </c>
      <c r="K19" s="6">
        <v>25.1</v>
      </c>
      <c r="L19" s="6">
        <v>74.900000000000006</v>
      </c>
      <c r="M19" s="6">
        <v>100</v>
      </c>
      <c r="N19" s="6">
        <v>0</v>
      </c>
      <c r="O19" s="6">
        <v>27.5</v>
      </c>
      <c r="P19" s="6">
        <v>72.5</v>
      </c>
      <c r="Q19" s="6">
        <v>27.5</v>
      </c>
      <c r="R19" s="6">
        <v>72.5</v>
      </c>
      <c r="S19" s="6">
        <v>67.099999999999994</v>
      </c>
      <c r="T19" s="6">
        <v>32.9</v>
      </c>
    </row>
    <row r="20" spans="2:20" ht="16.5" thickBot="1" x14ac:dyDescent="0.3">
      <c r="B20" s="7" t="s">
        <v>34</v>
      </c>
      <c r="C20" s="8">
        <v>62.6</v>
      </c>
      <c r="D20" s="8">
        <v>37.4</v>
      </c>
      <c r="E20" s="8">
        <v>62.6</v>
      </c>
      <c r="F20" s="8">
        <v>37.4</v>
      </c>
      <c r="G20" s="8" t="s">
        <v>77</v>
      </c>
      <c r="H20" s="8" t="s">
        <v>77</v>
      </c>
      <c r="I20" s="8">
        <v>60.2</v>
      </c>
      <c r="J20" s="8">
        <v>39.799999999999997</v>
      </c>
      <c r="K20" s="8">
        <v>60.2</v>
      </c>
      <c r="L20" s="8">
        <v>39.799999999999997</v>
      </c>
      <c r="M20" s="8" t="s">
        <v>77</v>
      </c>
      <c r="N20" s="8" t="s">
        <v>77</v>
      </c>
      <c r="O20" s="8">
        <v>65.099999999999994</v>
      </c>
      <c r="P20" s="8">
        <v>34.9</v>
      </c>
      <c r="Q20" s="8">
        <v>65.099999999999994</v>
      </c>
      <c r="R20" s="8">
        <v>34.9</v>
      </c>
      <c r="S20" s="8" t="s">
        <v>77</v>
      </c>
      <c r="T20" s="8" t="s">
        <v>77</v>
      </c>
    </row>
    <row r="21" spans="2:20" ht="16.5" thickBot="1" x14ac:dyDescent="0.3">
      <c r="B21" s="5" t="s">
        <v>35</v>
      </c>
      <c r="C21" s="6">
        <v>74.7</v>
      </c>
      <c r="D21" s="6">
        <v>25.3</v>
      </c>
      <c r="E21" s="6">
        <v>74.7</v>
      </c>
      <c r="F21" s="6">
        <v>25.3</v>
      </c>
      <c r="G21" s="6" t="s">
        <v>77</v>
      </c>
      <c r="H21" s="6" t="s">
        <v>77</v>
      </c>
      <c r="I21" s="6">
        <v>75.099999999999994</v>
      </c>
      <c r="J21" s="6">
        <v>24.9</v>
      </c>
      <c r="K21" s="6">
        <v>75.099999999999994</v>
      </c>
      <c r="L21" s="6">
        <v>24.9</v>
      </c>
      <c r="M21" s="6" t="s">
        <v>77</v>
      </c>
      <c r="N21" s="6" t="s">
        <v>77</v>
      </c>
      <c r="O21" s="6">
        <v>75</v>
      </c>
      <c r="P21" s="6">
        <v>25</v>
      </c>
      <c r="Q21" s="6">
        <v>75</v>
      </c>
      <c r="R21" s="6">
        <v>25</v>
      </c>
      <c r="S21" s="6" t="s">
        <v>77</v>
      </c>
      <c r="T21" s="6" t="s">
        <v>77</v>
      </c>
    </row>
    <row r="22" spans="2:20" ht="16.5" thickBot="1" x14ac:dyDescent="0.3">
      <c r="B22" s="7" t="s">
        <v>36</v>
      </c>
      <c r="C22" s="8">
        <v>56.8</v>
      </c>
      <c r="D22" s="8">
        <v>43.2</v>
      </c>
      <c r="E22" s="8">
        <v>57.8</v>
      </c>
      <c r="F22" s="8">
        <v>42.2</v>
      </c>
      <c r="G22" s="8">
        <v>10</v>
      </c>
      <c r="H22" s="8">
        <v>90</v>
      </c>
      <c r="I22" s="8">
        <v>56.9</v>
      </c>
      <c r="J22" s="8">
        <v>43.1</v>
      </c>
      <c r="K22" s="8">
        <v>57.5</v>
      </c>
      <c r="L22" s="8">
        <v>42.5</v>
      </c>
      <c r="M22" s="8">
        <v>16.7</v>
      </c>
      <c r="N22" s="8">
        <v>83.3</v>
      </c>
      <c r="O22" s="8">
        <v>59</v>
      </c>
      <c r="P22" s="8">
        <v>41</v>
      </c>
      <c r="Q22" s="8">
        <v>61</v>
      </c>
      <c r="R22" s="8">
        <v>39</v>
      </c>
      <c r="S22" s="8">
        <v>24.1</v>
      </c>
      <c r="T22" s="8">
        <v>75.900000000000006</v>
      </c>
    </row>
    <row r="23" spans="2:20" ht="16.5" thickBot="1" x14ac:dyDescent="0.3">
      <c r="B23" s="5" t="s">
        <v>37</v>
      </c>
      <c r="C23" s="6">
        <v>63.6</v>
      </c>
      <c r="D23" s="6">
        <v>36.4</v>
      </c>
      <c r="E23" s="6">
        <v>63.1</v>
      </c>
      <c r="F23" s="6">
        <v>36.9</v>
      </c>
      <c r="G23" s="6">
        <v>100</v>
      </c>
      <c r="H23" s="6">
        <v>0</v>
      </c>
      <c r="I23" s="6">
        <v>62.8</v>
      </c>
      <c r="J23" s="6">
        <v>37.200000000000003</v>
      </c>
      <c r="K23" s="6">
        <v>62.3</v>
      </c>
      <c r="L23" s="6">
        <v>37.700000000000003</v>
      </c>
      <c r="M23" s="6">
        <v>100</v>
      </c>
      <c r="N23" s="6">
        <v>0</v>
      </c>
      <c r="O23" s="6">
        <v>67.2</v>
      </c>
      <c r="P23" s="6">
        <v>32.799999999999997</v>
      </c>
      <c r="Q23" s="6">
        <v>66.7</v>
      </c>
      <c r="R23" s="6">
        <v>33.299999999999997</v>
      </c>
      <c r="S23" s="6">
        <v>100</v>
      </c>
      <c r="T23" s="6" t="s">
        <v>77</v>
      </c>
    </row>
    <row r="24" spans="2:20" ht="16.5" thickBot="1" x14ac:dyDescent="0.3">
      <c r="B24" s="7" t="s">
        <v>38</v>
      </c>
      <c r="C24" s="8">
        <v>79.3</v>
      </c>
      <c r="D24" s="8">
        <v>20.7</v>
      </c>
      <c r="E24" s="8">
        <v>81.400000000000006</v>
      </c>
      <c r="F24" s="8">
        <v>18.600000000000001</v>
      </c>
      <c r="G24" s="8">
        <v>33.299999999999997</v>
      </c>
      <c r="H24" s="8">
        <v>66.7</v>
      </c>
      <c r="I24" s="8">
        <v>81.3</v>
      </c>
      <c r="J24" s="8">
        <v>18.7</v>
      </c>
      <c r="K24" s="8">
        <v>82</v>
      </c>
      <c r="L24" s="8">
        <v>18</v>
      </c>
      <c r="M24" s="8">
        <v>33.299999999999997</v>
      </c>
      <c r="N24" s="8">
        <v>66.7</v>
      </c>
      <c r="O24" s="8">
        <v>82.5</v>
      </c>
      <c r="P24" s="8">
        <v>17.5</v>
      </c>
      <c r="Q24" s="8">
        <v>82.8</v>
      </c>
      <c r="R24" s="8">
        <v>17.2</v>
      </c>
      <c r="S24" s="8">
        <v>8.1999999999999993</v>
      </c>
      <c r="T24" s="8">
        <v>91.8</v>
      </c>
    </row>
    <row r="25" spans="2:20" ht="16.5" thickBot="1" x14ac:dyDescent="0.3">
      <c r="B25" s="5" t="s">
        <v>39</v>
      </c>
      <c r="C25" s="6">
        <v>85</v>
      </c>
      <c r="D25" s="6">
        <v>15</v>
      </c>
      <c r="E25" s="6">
        <v>85</v>
      </c>
      <c r="F25" s="6">
        <v>15</v>
      </c>
      <c r="G25" s="6" t="s">
        <v>77</v>
      </c>
      <c r="H25" s="6" t="s">
        <v>77</v>
      </c>
      <c r="I25" s="6" t="s">
        <v>77</v>
      </c>
      <c r="J25" s="6">
        <v>15.4</v>
      </c>
      <c r="K25" s="6">
        <v>84.6</v>
      </c>
      <c r="L25" s="6">
        <v>15.4</v>
      </c>
      <c r="M25" s="6" t="s">
        <v>77</v>
      </c>
      <c r="N25" s="6" t="s">
        <v>77</v>
      </c>
      <c r="O25" s="6">
        <v>89</v>
      </c>
      <c r="P25" s="6">
        <v>11</v>
      </c>
      <c r="Q25" s="6">
        <v>89</v>
      </c>
      <c r="R25" s="6">
        <v>11</v>
      </c>
      <c r="S25" s="115"/>
      <c r="T25" s="115"/>
    </row>
    <row r="26" spans="2:20" ht="16.5" thickBot="1" x14ac:dyDescent="0.3">
      <c r="B26" s="7" t="s">
        <v>40</v>
      </c>
      <c r="C26" s="8">
        <v>57</v>
      </c>
      <c r="D26" s="8">
        <v>43</v>
      </c>
      <c r="E26" s="8">
        <v>57</v>
      </c>
      <c r="F26" s="8">
        <v>43</v>
      </c>
      <c r="G26" s="8">
        <v>60</v>
      </c>
      <c r="H26" s="8">
        <v>40</v>
      </c>
      <c r="I26" s="8">
        <v>57</v>
      </c>
      <c r="J26" s="8">
        <v>43</v>
      </c>
      <c r="K26" s="8">
        <v>57.1</v>
      </c>
      <c r="L26" s="8">
        <v>42.9</v>
      </c>
      <c r="M26" s="8">
        <v>0</v>
      </c>
      <c r="N26" s="8">
        <v>100</v>
      </c>
      <c r="O26" s="8">
        <v>58.7</v>
      </c>
      <c r="P26" s="8">
        <v>41.3</v>
      </c>
      <c r="Q26" s="8">
        <v>58.6</v>
      </c>
      <c r="R26" s="8">
        <v>41.4</v>
      </c>
      <c r="S26" s="8">
        <v>89.8</v>
      </c>
      <c r="T26" s="8">
        <v>10.199999999999999</v>
      </c>
    </row>
    <row r="27" spans="2:20" ht="16.5" thickBot="1" x14ac:dyDescent="0.3">
      <c r="B27" s="5" t="s">
        <v>41</v>
      </c>
      <c r="C27" s="6">
        <v>71.5</v>
      </c>
      <c r="D27" s="6">
        <v>28.5</v>
      </c>
      <c r="E27" s="6">
        <v>71.5</v>
      </c>
      <c r="F27" s="6">
        <v>28.5</v>
      </c>
      <c r="G27" s="6" t="s">
        <v>77</v>
      </c>
      <c r="H27" s="6" t="s">
        <v>77</v>
      </c>
      <c r="I27" s="6">
        <v>72.099999999999994</v>
      </c>
      <c r="J27" s="6">
        <v>27.9</v>
      </c>
      <c r="K27" s="6">
        <v>72.099999999999994</v>
      </c>
      <c r="L27" s="6">
        <v>27.9</v>
      </c>
      <c r="M27" s="6" t="s">
        <v>77</v>
      </c>
      <c r="N27" s="6" t="s">
        <v>77</v>
      </c>
      <c r="O27" s="6">
        <v>69.400000000000006</v>
      </c>
      <c r="P27" s="6">
        <v>30.6</v>
      </c>
      <c r="Q27" s="6">
        <v>69.400000000000006</v>
      </c>
      <c r="R27" s="6">
        <v>30.6</v>
      </c>
      <c r="S27" s="6" t="s">
        <v>77</v>
      </c>
      <c r="T27" s="6" t="s">
        <v>77</v>
      </c>
    </row>
    <row r="28" spans="2:20" ht="16.5" thickBot="1" x14ac:dyDescent="0.3">
      <c r="B28" s="7" t="s">
        <v>42</v>
      </c>
      <c r="C28" s="8">
        <v>76.7</v>
      </c>
      <c r="D28" s="8">
        <v>23.3</v>
      </c>
      <c r="E28" s="8">
        <v>76.599999999999994</v>
      </c>
      <c r="F28" s="8">
        <v>23.4</v>
      </c>
      <c r="G28" s="8">
        <v>100</v>
      </c>
      <c r="H28" s="8">
        <v>0</v>
      </c>
      <c r="I28" s="8">
        <v>78.599999999999994</v>
      </c>
      <c r="J28" s="8">
        <v>21.4</v>
      </c>
      <c r="K28" s="8">
        <v>78.5</v>
      </c>
      <c r="L28" s="8">
        <v>21.5</v>
      </c>
      <c r="M28" s="8">
        <v>100</v>
      </c>
      <c r="N28" s="8">
        <v>0</v>
      </c>
      <c r="O28" s="8">
        <v>81.099999999999994</v>
      </c>
      <c r="P28" s="8">
        <v>18.899999999999999</v>
      </c>
      <c r="Q28" s="8">
        <v>81.099999999999994</v>
      </c>
      <c r="R28" s="8">
        <v>18.899999999999999</v>
      </c>
      <c r="S28" s="8">
        <v>100</v>
      </c>
      <c r="T28" s="8" t="s">
        <v>77</v>
      </c>
    </row>
    <row r="29" spans="2:20" ht="16.5" thickBot="1" x14ac:dyDescent="0.3">
      <c r="B29" s="5" t="s">
        <v>43</v>
      </c>
      <c r="C29" s="6">
        <v>46.7</v>
      </c>
      <c r="D29" s="6">
        <v>53.3</v>
      </c>
      <c r="E29" s="6">
        <v>50.9</v>
      </c>
      <c r="F29" s="6">
        <v>49.1</v>
      </c>
      <c r="G29" s="6">
        <v>33.799999999999997</v>
      </c>
      <c r="H29" s="6">
        <v>66.2</v>
      </c>
      <c r="I29" s="6">
        <v>48.4</v>
      </c>
      <c r="J29" s="6">
        <v>51.6</v>
      </c>
      <c r="K29" s="6">
        <v>49.6</v>
      </c>
      <c r="L29" s="6">
        <v>50.4</v>
      </c>
      <c r="M29" s="6">
        <v>27.3</v>
      </c>
      <c r="N29" s="6">
        <v>72.7</v>
      </c>
      <c r="O29" s="6">
        <v>59.5</v>
      </c>
      <c r="P29" s="6">
        <v>40.5</v>
      </c>
      <c r="Q29" s="6">
        <v>60.3</v>
      </c>
      <c r="R29" s="6">
        <v>39.700000000000003</v>
      </c>
      <c r="S29" s="6">
        <v>12</v>
      </c>
      <c r="T29" s="6">
        <v>88</v>
      </c>
    </row>
    <row r="30" spans="2:20" ht="16.5" thickBot="1" x14ac:dyDescent="0.3">
      <c r="B30" s="7" t="s">
        <v>44</v>
      </c>
      <c r="C30" s="8">
        <v>28.8</v>
      </c>
      <c r="D30" s="8">
        <v>71.2</v>
      </c>
      <c r="E30" s="8">
        <v>28.7</v>
      </c>
      <c r="F30" s="8">
        <v>71.3</v>
      </c>
      <c r="G30" s="8">
        <v>29.5</v>
      </c>
      <c r="H30" s="8">
        <v>70.5</v>
      </c>
      <c r="I30" s="8">
        <v>28.2</v>
      </c>
      <c r="J30" s="8">
        <v>71.8</v>
      </c>
      <c r="K30" s="8">
        <v>28.3</v>
      </c>
      <c r="L30" s="8">
        <v>71.7</v>
      </c>
      <c r="M30" s="8">
        <v>23.8</v>
      </c>
      <c r="N30" s="8">
        <v>76.2</v>
      </c>
      <c r="O30" s="8">
        <v>32.5</v>
      </c>
      <c r="P30" s="8">
        <v>67.5</v>
      </c>
      <c r="Q30" s="8">
        <v>33.700000000000003</v>
      </c>
      <c r="R30" s="8">
        <v>66.3</v>
      </c>
      <c r="S30" s="8">
        <v>4.5</v>
      </c>
      <c r="T30" s="8">
        <v>95.5</v>
      </c>
    </row>
    <row r="31" spans="2:20" ht="16.5" thickBot="1" x14ac:dyDescent="0.3">
      <c r="B31" s="5" t="s">
        <v>45</v>
      </c>
      <c r="C31" s="6">
        <v>39.6</v>
      </c>
      <c r="D31" s="6">
        <v>60.4</v>
      </c>
      <c r="E31" s="6">
        <v>39.4</v>
      </c>
      <c r="F31" s="6">
        <v>60.6</v>
      </c>
      <c r="G31" s="6">
        <v>44.7</v>
      </c>
      <c r="H31" s="6">
        <v>55.3</v>
      </c>
      <c r="I31" s="6">
        <v>41.4</v>
      </c>
      <c r="J31" s="6">
        <v>58.6</v>
      </c>
      <c r="K31" s="6">
        <v>41.1</v>
      </c>
      <c r="L31" s="6">
        <v>58.9</v>
      </c>
      <c r="M31" s="6">
        <v>60</v>
      </c>
      <c r="N31" s="6">
        <v>40</v>
      </c>
      <c r="O31" s="6">
        <v>44.1</v>
      </c>
      <c r="P31" s="6">
        <v>55.9</v>
      </c>
      <c r="Q31" s="6">
        <v>45.1</v>
      </c>
      <c r="R31" s="6">
        <v>54.9</v>
      </c>
      <c r="S31" s="6">
        <v>17.8</v>
      </c>
      <c r="T31" s="6">
        <v>82.2</v>
      </c>
    </row>
    <row r="32" spans="2:20" ht="16.5" thickBot="1" x14ac:dyDescent="0.3">
      <c r="B32" s="7" t="s">
        <v>46</v>
      </c>
      <c r="C32" s="8">
        <v>25.9</v>
      </c>
      <c r="D32" s="8">
        <v>74.099999999999994</v>
      </c>
      <c r="E32" s="8">
        <v>27.3</v>
      </c>
      <c r="F32" s="8">
        <v>72.7</v>
      </c>
      <c r="G32" s="8">
        <v>17.8</v>
      </c>
      <c r="H32" s="8">
        <v>82.2</v>
      </c>
      <c r="I32" s="8">
        <v>26.5</v>
      </c>
      <c r="J32" s="8">
        <v>73.5</v>
      </c>
      <c r="K32" s="8">
        <v>26.8</v>
      </c>
      <c r="L32" s="8">
        <v>73.2</v>
      </c>
      <c r="M32" s="8">
        <v>13.3</v>
      </c>
      <c r="N32" s="8">
        <v>86.7</v>
      </c>
      <c r="O32" s="8">
        <v>31.6</v>
      </c>
      <c r="P32" s="8">
        <v>68.400000000000006</v>
      </c>
      <c r="Q32" s="8">
        <v>32.5</v>
      </c>
      <c r="R32" s="8">
        <v>67.5</v>
      </c>
      <c r="S32" s="8">
        <v>2.4</v>
      </c>
      <c r="T32" s="8">
        <v>97.6</v>
      </c>
    </row>
    <row r="33" spans="2:20" ht="16.5" thickBot="1" x14ac:dyDescent="0.3">
      <c r="B33" s="5" t="s">
        <v>47</v>
      </c>
      <c r="C33" s="6">
        <v>42.9</v>
      </c>
      <c r="D33" s="6">
        <v>57.1</v>
      </c>
      <c r="E33" s="6">
        <v>43.1</v>
      </c>
      <c r="F33" s="6">
        <v>56.9</v>
      </c>
      <c r="G33" s="6">
        <v>30.8</v>
      </c>
      <c r="H33" s="6">
        <v>69.2</v>
      </c>
      <c r="I33" s="6">
        <v>44.1</v>
      </c>
      <c r="J33" s="6">
        <v>55.9</v>
      </c>
      <c r="K33" s="6">
        <v>44.4</v>
      </c>
      <c r="L33" s="6">
        <v>55.6</v>
      </c>
      <c r="M33" s="6">
        <v>22.2</v>
      </c>
      <c r="N33" s="6">
        <v>77.8</v>
      </c>
      <c r="O33" s="6">
        <v>55.2</v>
      </c>
      <c r="P33" s="6">
        <v>44.8</v>
      </c>
      <c r="Q33" s="6">
        <v>54.8</v>
      </c>
      <c r="R33" s="6">
        <v>45.2</v>
      </c>
      <c r="S33" s="6">
        <v>63.3</v>
      </c>
      <c r="T33" s="6">
        <v>36.700000000000003</v>
      </c>
    </row>
    <row r="34" spans="2:20" ht="16.5" thickBot="1" x14ac:dyDescent="0.3">
      <c r="B34" s="7" t="s">
        <v>48</v>
      </c>
      <c r="C34" s="8">
        <v>51.6</v>
      </c>
      <c r="D34" s="8">
        <v>48.4</v>
      </c>
      <c r="E34" s="8">
        <v>53.2</v>
      </c>
      <c r="F34" s="8">
        <v>46.8</v>
      </c>
      <c r="G34" s="8">
        <v>35.1</v>
      </c>
      <c r="H34" s="8">
        <v>64.900000000000006</v>
      </c>
      <c r="I34" s="8">
        <v>51.5</v>
      </c>
      <c r="J34" s="8">
        <v>48.5</v>
      </c>
      <c r="K34" s="8">
        <v>52.8</v>
      </c>
      <c r="L34" s="8">
        <v>47.2</v>
      </c>
      <c r="M34" s="8">
        <v>16.7</v>
      </c>
      <c r="N34" s="8">
        <v>83.3</v>
      </c>
      <c r="O34" s="8">
        <v>53</v>
      </c>
      <c r="P34" s="8">
        <v>47</v>
      </c>
      <c r="Q34" s="8">
        <v>54</v>
      </c>
      <c r="R34" s="8">
        <v>46</v>
      </c>
      <c r="S34" s="8">
        <v>2.2000000000000002</v>
      </c>
      <c r="T34" s="8">
        <v>97.8</v>
      </c>
    </row>
    <row r="35" spans="2:20" ht="16.5" thickBot="1" x14ac:dyDescent="0.3">
      <c r="B35" s="5" t="s">
        <v>49</v>
      </c>
      <c r="C35" s="6">
        <v>26.8</v>
      </c>
      <c r="D35" s="6">
        <v>73.2</v>
      </c>
      <c r="E35" s="6">
        <v>23.7</v>
      </c>
      <c r="F35" s="6">
        <v>76.3</v>
      </c>
      <c r="G35" s="6">
        <v>33.5</v>
      </c>
      <c r="H35" s="6">
        <v>66.5</v>
      </c>
      <c r="I35" s="6">
        <v>22.4</v>
      </c>
      <c r="J35" s="6">
        <v>77.599999999999994</v>
      </c>
      <c r="K35" s="6">
        <v>23.4</v>
      </c>
      <c r="L35" s="6">
        <v>76.599999999999994</v>
      </c>
      <c r="M35" s="6">
        <v>11.8</v>
      </c>
      <c r="N35" s="6">
        <v>88.2</v>
      </c>
      <c r="O35" s="6">
        <v>26.2</v>
      </c>
      <c r="P35" s="6">
        <v>73.8</v>
      </c>
      <c r="Q35" s="6">
        <v>27.2</v>
      </c>
      <c r="R35" s="6">
        <v>72.8</v>
      </c>
      <c r="S35" s="6">
        <v>7.9</v>
      </c>
      <c r="T35" s="6">
        <v>92.1</v>
      </c>
    </row>
    <row r="36" spans="2:20" ht="16.5" thickBot="1" x14ac:dyDescent="0.3">
      <c r="B36" s="7" t="s">
        <v>78</v>
      </c>
      <c r="C36" s="8">
        <v>52.8</v>
      </c>
      <c r="D36" s="8">
        <v>47.2</v>
      </c>
      <c r="E36" s="8">
        <v>53.6</v>
      </c>
      <c r="F36" s="8">
        <v>46.4</v>
      </c>
      <c r="G36" s="8">
        <v>39.6</v>
      </c>
      <c r="H36" s="8">
        <v>60.4</v>
      </c>
      <c r="I36" s="8">
        <v>53.3</v>
      </c>
      <c r="J36" s="8">
        <v>46.7</v>
      </c>
      <c r="K36" s="8">
        <v>53.5</v>
      </c>
      <c r="L36" s="8">
        <v>46.5</v>
      </c>
      <c r="M36" s="8">
        <v>42.7</v>
      </c>
      <c r="N36" s="8">
        <v>57.3</v>
      </c>
      <c r="O36" s="8">
        <v>57.2</v>
      </c>
      <c r="P36" s="8">
        <v>42.8</v>
      </c>
      <c r="Q36" s="8">
        <v>57.8</v>
      </c>
      <c r="R36" s="8">
        <v>42.2</v>
      </c>
      <c r="S36" s="8">
        <v>31.8</v>
      </c>
      <c r="T36" s="8">
        <v>68.2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37"/>
  <sheetViews>
    <sheetView workbookViewId="0"/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532</v>
      </c>
      <c r="C2" s="116" t="s">
        <v>331</v>
      </c>
    </row>
    <row r="3" spans="1:20" ht="16.5" thickBot="1" x14ac:dyDescent="0.3">
      <c r="B3" s="226" t="s">
        <v>15</v>
      </c>
      <c r="C3" s="255" t="s">
        <v>306</v>
      </c>
      <c r="D3" s="255"/>
      <c r="E3" s="255"/>
      <c r="F3" s="255"/>
      <c r="G3" s="255"/>
      <c r="H3" s="255"/>
      <c r="I3" s="228" t="s">
        <v>307</v>
      </c>
      <c r="J3" s="228"/>
      <c r="K3" s="228"/>
      <c r="L3" s="228"/>
      <c r="M3" s="228"/>
      <c r="N3" s="228"/>
      <c r="O3" s="228" t="s">
        <v>308</v>
      </c>
      <c r="P3" s="228"/>
      <c r="Q3" s="228"/>
      <c r="R3" s="228"/>
      <c r="S3" s="228"/>
      <c r="T3" s="229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27"/>
      <c r="C5" s="33" t="s">
        <v>329</v>
      </c>
      <c r="D5" s="34" t="s">
        <v>330</v>
      </c>
      <c r="E5" s="34" t="s">
        <v>329</v>
      </c>
      <c r="F5" s="34" t="s">
        <v>330</v>
      </c>
      <c r="G5" s="34" t="s">
        <v>329</v>
      </c>
      <c r="H5" s="34" t="s">
        <v>330</v>
      </c>
      <c r="I5" s="34" t="s">
        <v>329</v>
      </c>
      <c r="J5" s="34" t="s">
        <v>330</v>
      </c>
      <c r="K5" s="34" t="s">
        <v>329</v>
      </c>
      <c r="L5" s="34" t="s">
        <v>330</v>
      </c>
      <c r="M5" s="34" t="s">
        <v>329</v>
      </c>
      <c r="N5" s="34" t="s">
        <v>330</v>
      </c>
      <c r="O5" s="34" t="s">
        <v>329</v>
      </c>
      <c r="P5" s="34" t="s">
        <v>330</v>
      </c>
      <c r="Q5" s="34" t="s">
        <v>329</v>
      </c>
      <c r="R5" s="34" t="s">
        <v>330</v>
      </c>
      <c r="S5" s="34" t="s">
        <v>329</v>
      </c>
      <c r="T5" s="34" t="s">
        <v>330</v>
      </c>
    </row>
    <row r="6" spans="1:20" ht="16.5" thickBot="1" x14ac:dyDescent="0.3">
      <c r="B6" s="7" t="s">
        <v>20</v>
      </c>
      <c r="C6" s="8">
        <v>28.4</v>
      </c>
      <c r="D6" s="8">
        <v>71.599999999999994</v>
      </c>
      <c r="E6" s="8">
        <v>28.4</v>
      </c>
      <c r="F6" s="8">
        <v>71.599999999999994</v>
      </c>
      <c r="G6" s="117"/>
      <c r="H6" s="117"/>
      <c r="I6" s="8">
        <v>30.7</v>
      </c>
      <c r="J6" s="8">
        <v>69.3</v>
      </c>
      <c r="K6" s="8">
        <v>30.7</v>
      </c>
      <c r="L6" s="8">
        <v>69.3</v>
      </c>
      <c r="M6" s="8" t="s">
        <v>77</v>
      </c>
      <c r="N6" s="8" t="s">
        <v>77</v>
      </c>
      <c r="O6" s="8">
        <v>28.8</v>
      </c>
      <c r="P6" s="8">
        <v>71.2</v>
      </c>
      <c r="Q6" s="8">
        <v>28.8</v>
      </c>
      <c r="R6" s="8">
        <v>71.2</v>
      </c>
      <c r="S6" s="117"/>
      <c r="T6" s="117"/>
    </row>
    <row r="7" spans="1:20" ht="16.5" thickBot="1" x14ac:dyDescent="0.3">
      <c r="B7" s="5" t="s">
        <v>21</v>
      </c>
      <c r="C7" s="6">
        <v>38.799999999999997</v>
      </c>
      <c r="D7" s="6">
        <v>61.2</v>
      </c>
      <c r="E7" s="6">
        <v>38.299999999999997</v>
      </c>
      <c r="F7" s="6">
        <v>61.7</v>
      </c>
      <c r="G7" s="6">
        <v>43.6</v>
      </c>
      <c r="H7" s="6">
        <v>56.4</v>
      </c>
      <c r="I7" s="6">
        <v>41.4</v>
      </c>
      <c r="J7" s="6">
        <v>58.6</v>
      </c>
      <c r="K7" s="6">
        <v>40.5</v>
      </c>
      <c r="L7" s="6">
        <v>59.5</v>
      </c>
      <c r="M7" s="6">
        <v>70</v>
      </c>
      <c r="N7" s="6">
        <v>30</v>
      </c>
      <c r="O7" s="6">
        <v>46.1</v>
      </c>
      <c r="P7" s="6">
        <v>53.9</v>
      </c>
      <c r="Q7" s="6">
        <v>46.4</v>
      </c>
      <c r="R7" s="6">
        <v>53.6</v>
      </c>
      <c r="S7" s="6">
        <v>33.4</v>
      </c>
      <c r="T7" s="6">
        <v>66.599999999999994</v>
      </c>
    </row>
    <row r="8" spans="1:20" ht="16.5" thickBot="1" x14ac:dyDescent="0.3">
      <c r="B8" s="7" t="s">
        <v>22</v>
      </c>
      <c r="C8" s="8">
        <v>29.3</v>
      </c>
      <c r="D8" s="8">
        <v>70.8</v>
      </c>
      <c r="E8" s="8">
        <v>29.1</v>
      </c>
      <c r="F8" s="8">
        <v>70.900000000000006</v>
      </c>
      <c r="G8" s="8">
        <v>50</v>
      </c>
      <c r="H8" s="8">
        <v>50</v>
      </c>
      <c r="I8" s="8">
        <v>31.7</v>
      </c>
      <c r="J8" s="8">
        <v>68.3</v>
      </c>
      <c r="K8" s="8">
        <v>31.4</v>
      </c>
      <c r="L8" s="8">
        <v>68.599999999999994</v>
      </c>
      <c r="M8" s="8">
        <v>100</v>
      </c>
      <c r="N8" s="8" t="s">
        <v>77</v>
      </c>
      <c r="O8" s="8">
        <v>33</v>
      </c>
      <c r="P8" s="8">
        <v>67</v>
      </c>
      <c r="Q8" s="8">
        <v>32.9</v>
      </c>
      <c r="R8" s="8">
        <v>67.099999999999994</v>
      </c>
      <c r="S8" s="8">
        <v>59.5</v>
      </c>
      <c r="T8" s="8">
        <v>40.5</v>
      </c>
    </row>
    <row r="9" spans="1:20" ht="16.5" thickBot="1" x14ac:dyDescent="0.3">
      <c r="B9" s="5" t="s">
        <v>23</v>
      </c>
      <c r="C9" s="6">
        <v>42</v>
      </c>
      <c r="D9" s="6">
        <v>58</v>
      </c>
      <c r="E9" s="6">
        <v>41.5</v>
      </c>
      <c r="F9" s="6">
        <v>58.5</v>
      </c>
      <c r="G9" s="6">
        <v>56.3</v>
      </c>
      <c r="H9" s="6">
        <v>43.8</v>
      </c>
      <c r="I9" s="6">
        <v>46.2</v>
      </c>
      <c r="J9" s="6">
        <v>53.8</v>
      </c>
      <c r="K9" s="6">
        <v>45.7</v>
      </c>
      <c r="L9" s="6">
        <v>54.3</v>
      </c>
      <c r="M9" s="6">
        <v>71.400000000000006</v>
      </c>
      <c r="N9" s="6">
        <v>28.6</v>
      </c>
      <c r="O9" s="6">
        <v>40.200000000000003</v>
      </c>
      <c r="P9" s="6">
        <v>59.8</v>
      </c>
      <c r="Q9" s="6">
        <v>39.6</v>
      </c>
      <c r="R9" s="6">
        <v>60.4</v>
      </c>
      <c r="S9" s="6">
        <v>71.400000000000006</v>
      </c>
      <c r="T9" s="6">
        <v>28.6</v>
      </c>
    </row>
    <row r="10" spans="1:20" ht="16.5" thickBot="1" x14ac:dyDescent="0.3">
      <c r="B10" s="7" t="s">
        <v>24</v>
      </c>
      <c r="C10" s="8">
        <v>29.7</v>
      </c>
      <c r="D10" s="8">
        <v>70.3</v>
      </c>
      <c r="E10" s="8">
        <v>29.2</v>
      </c>
      <c r="F10" s="8">
        <v>70.8</v>
      </c>
      <c r="G10" s="8">
        <v>44.4</v>
      </c>
      <c r="H10" s="8">
        <v>55.6</v>
      </c>
      <c r="I10" s="8">
        <v>30.8</v>
      </c>
      <c r="J10" s="8">
        <v>69.2</v>
      </c>
      <c r="K10" s="8">
        <v>30.5</v>
      </c>
      <c r="L10" s="8">
        <v>69.5</v>
      </c>
      <c r="M10" s="8">
        <v>40</v>
      </c>
      <c r="N10" s="8">
        <v>60</v>
      </c>
      <c r="O10" s="8">
        <v>32.299999999999997</v>
      </c>
      <c r="P10" s="8">
        <v>67.7</v>
      </c>
      <c r="Q10" s="8">
        <v>32.700000000000003</v>
      </c>
      <c r="R10" s="8">
        <v>67.3</v>
      </c>
      <c r="S10" s="8">
        <v>27.3</v>
      </c>
      <c r="T10" s="8">
        <v>72.7</v>
      </c>
    </row>
    <row r="11" spans="1:20" ht="16.5" thickBot="1" x14ac:dyDescent="0.3">
      <c r="B11" s="5" t="s">
        <v>25</v>
      </c>
      <c r="C11" s="6">
        <v>60.3</v>
      </c>
      <c r="D11" s="6">
        <v>39.700000000000003</v>
      </c>
      <c r="E11" s="6">
        <v>60.2</v>
      </c>
      <c r="F11" s="6">
        <v>39.799999999999997</v>
      </c>
      <c r="G11" s="6">
        <v>100</v>
      </c>
      <c r="H11" s="6" t="s">
        <v>77</v>
      </c>
      <c r="I11" s="6">
        <v>63.6</v>
      </c>
      <c r="J11" s="6">
        <v>36.4</v>
      </c>
      <c r="K11" s="6">
        <v>63.5</v>
      </c>
      <c r="L11" s="6">
        <v>36.5</v>
      </c>
      <c r="M11" s="6">
        <v>100</v>
      </c>
      <c r="N11" s="6" t="s">
        <v>77</v>
      </c>
      <c r="O11" s="6">
        <v>67.3</v>
      </c>
      <c r="P11" s="6">
        <v>32.700000000000003</v>
      </c>
      <c r="Q11" s="6">
        <v>67.2</v>
      </c>
      <c r="R11" s="6">
        <v>32.799999999999997</v>
      </c>
      <c r="S11" s="6">
        <v>100</v>
      </c>
      <c r="T11" s="6" t="s">
        <v>77</v>
      </c>
    </row>
    <row r="12" spans="1:20" ht="16.5" thickBot="1" x14ac:dyDescent="0.3">
      <c r="B12" s="7" t="s">
        <v>26</v>
      </c>
      <c r="C12" s="8">
        <v>40.200000000000003</v>
      </c>
      <c r="D12" s="8">
        <v>59.8</v>
      </c>
      <c r="E12" s="8">
        <v>40.200000000000003</v>
      </c>
      <c r="F12" s="8">
        <v>59.8</v>
      </c>
      <c r="G12" s="8">
        <v>40.700000000000003</v>
      </c>
      <c r="H12" s="8">
        <v>59.3</v>
      </c>
      <c r="I12" s="8">
        <v>43.1</v>
      </c>
      <c r="J12" s="8">
        <v>56.9</v>
      </c>
      <c r="K12" s="8">
        <v>43</v>
      </c>
      <c r="L12" s="8">
        <v>57</v>
      </c>
      <c r="M12" s="8">
        <v>44.4</v>
      </c>
      <c r="N12" s="8">
        <v>55.6</v>
      </c>
      <c r="O12" s="8">
        <v>42</v>
      </c>
      <c r="P12" s="8">
        <v>58</v>
      </c>
      <c r="Q12" s="8">
        <v>42</v>
      </c>
      <c r="R12" s="8">
        <v>58</v>
      </c>
      <c r="S12" s="8">
        <v>41.7</v>
      </c>
      <c r="T12" s="8">
        <v>58.3</v>
      </c>
    </row>
    <row r="13" spans="1:20" ht="16.5" thickBot="1" x14ac:dyDescent="0.3">
      <c r="B13" s="5" t="s">
        <v>27</v>
      </c>
      <c r="C13" s="6">
        <v>68.3</v>
      </c>
      <c r="D13" s="6">
        <v>31.7</v>
      </c>
      <c r="E13" s="6">
        <v>68.3</v>
      </c>
      <c r="F13" s="6">
        <v>31.7</v>
      </c>
      <c r="G13" s="6">
        <v>75</v>
      </c>
      <c r="H13" s="6">
        <v>25</v>
      </c>
      <c r="I13" s="6">
        <v>73.099999999999994</v>
      </c>
      <c r="J13" s="6">
        <v>26.9</v>
      </c>
      <c r="K13" s="6">
        <v>73</v>
      </c>
      <c r="L13" s="6">
        <v>27</v>
      </c>
      <c r="M13" s="6">
        <v>100</v>
      </c>
      <c r="N13" s="6" t="s">
        <v>77</v>
      </c>
      <c r="O13" s="6">
        <v>72.8</v>
      </c>
      <c r="P13" s="6">
        <v>27.2</v>
      </c>
      <c r="Q13" s="6">
        <v>72.7</v>
      </c>
      <c r="R13" s="6">
        <v>27.3</v>
      </c>
      <c r="S13" s="6">
        <v>97.2</v>
      </c>
      <c r="T13" s="6">
        <v>2.8</v>
      </c>
    </row>
    <row r="14" spans="1:20" ht="16.5" thickBot="1" x14ac:dyDescent="0.3">
      <c r="B14" s="7" t="s">
        <v>28</v>
      </c>
      <c r="C14" s="8">
        <v>33.5</v>
      </c>
      <c r="D14" s="8">
        <v>66.5</v>
      </c>
      <c r="E14" s="8">
        <v>32.5</v>
      </c>
      <c r="F14" s="8">
        <v>67.5</v>
      </c>
      <c r="G14" s="8">
        <v>56.5</v>
      </c>
      <c r="H14" s="8">
        <v>43.5</v>
      </c>
      <c r="I14" s="8">
        <v>36.9</v>
      </c>
      <c r="J14" s="8">
        <v>63.1</v>
      </c>
      <c r="K14" s="8">
        <v>36.6</v>
      </c>
      <c r="L14" s="8">
        <v>63.4</v>
      </c>
      <c r="M14" s="8">
        <v>50</v>
      </c>
      <c r="N14" s="8">
        <v>50</v>
      </c>
      <c r="O14" s="8">
        <v>33.799999999999997</v>
      </c>
      <c r="P14" s="8">
        <v>66.2</v>
      </c>
      <c r="Q14" s="8">
        <v>32.799999999999997</v>
      </c>
      <c r="R14" s="8">
        <v>67.2</v>
      </c>
      <c r="S14" s="8">
        <v>75.8</v>
      </c>
      <c r="T14" s="8">
        <v>24.2</v>
      </c>
    </row>
    <row r="15" spans="1:20" ht="16.5" thickBot="1" x14ac:dyDescent="0.3">
      <c r="B15" s="5" t="s">
        <v>29</v>
      </c>
      <c r="C15" s="6">
        <v>65.7</v>
      </c>
      <c r="D15" s="6">
        <v>34.299999999999997</v>
      </c>
      <c r="E15" s="6">
        <v>65.599999999999994</v>
      </c>
      <c r="F15" s="6">
        <v>34.4</v>
      </c>
      <c r="G15" s="6">
        <v>100</v>
      </c>
      <c r="H15" s="6" t="s">
        <v>77</v>
      </c>
      <c r="I15" s="6">
        <v>67.5</v>
      </c>
      <c r="J15" s="6">
        <v>32.5</v>
      </c>
      <c r="K15" s="6">
        <v>67.3</v>
      </c>
      <c r="L15" s="6">
        <v>32.700000000000003</v>
      </c>
      <c r="M15" s="6">
        <v>100</v>
      </c>
      <c r="N15" s="6" t="s">
        <v>77</v>
      </c>
      <c r="O15" s="6">
        <v>69.3</v>
      </c>
      <c r="P15" s="6">
        <v>30.7</v>
      </c>
      <c r="Q15" s="6">
        <v>69.2</v>
      </c>
      <c r="R15" s="6">
        <v>30.8</v>
      </c>
      <c r="S15" s="6">
        <v>100</v>
      </c>
      <c r="T15" s="6" t="s">
        <v>77</v>
      </c>
    </row>
    <row r="16" spans="1:20" ht="16.5" thickBot="1" x14ac:dyDescent="0.3">
      <c r="B16" s="7" t="s">
        <v>30</v>
      </c>
      <c r="C16" s="8">
        <v>59.7</v>
      </c>
      <c r="D16" s="8">
        <v>40.299999999999997</v>
      </c>
      <c r="E16" s="8">
        <v>59.5</v>
      </c>
      <c r="F16" s="8">
        <v>40.5</v>
      </c>
      <c r="G16" s="8">
        <v>75</v>
      </c>
      <c r="H16" s="8">
        <v>25</v>
      </c>
      <c r="I16" s="8">
        <v>63</v>
      </c>
      <c r="J16" s="8">
        <v>37</v>
      </c>
      <c r="K16" s="8">
        <v>62.9</v>
      </c>
      <c r="L16" s="8">
        <v>37.1</v>
      </c>
      <c r="M16" s="8">
        <v>75</v>
      </c>
      <c r="N16" s="8">
        <v>25</v>
      </c>
      <c r="O16" s="8">
        <v>63.7</v>
      </c>
      <c r="P16" s="8">
        <v>36.299999999999997</v>
      </c>
      <c r="Q16" s="8">
        <v>63.7</v>
      </c>
      <c r="R16" s="8">
        <v>36.299999999999997</v>
      </c>
      <c r="S16" s="8">
        <v>62.1</v>
      </c>
      <c r="T16" s="8">
        <v>37.9</v>
      </c>
    </row>
    <row r="17" spans="2:20" ht="16.5" thickBot="1" x14ac:dyDescent="0.3">
      <c r="B17" s="5" t="s">
        <v>31</v>
      </c>
      <c r="C17" s="6">
        <v>53.8</v>
      </c>
      <c r="D17" s="6">
        <v>46.2</v>
      </c>
      <c r="E17" s="6">
        <v>53.7</v>
      </c>
      <c r="F17" s="6">
        <v>46.3</v>
      </c>
      <c r="G17" s="6">
        <v>100</v>
      </c>
      <c r="H17" s="6" t="s">
        <v>77</v>
      </c>
      <c r="I17" s="6">
        <v>57.6</v>
      </c>
      <c r="J17" s="6">
        <v>42.4</v>
      </c>
      <c r="K17" s="6">
        <v>57.5</v>
      </c>
      <c r="L17" s="6">
        <v>42.5</v>
      </c>
      <c r="M17" s="6">
        <v>100</v>
      </c>
      <c r="N17" s="6" t="s">
        <v>77</v>
      </c>
      <c r="O17" s="6">
        <v>58.9</v>
      </c>
      <c r="P17" s="6">
        <v>41.1</v>
      </c>
      <c r="Q17" s="6">
        <v>58.8</v>
      </c>
      <c r="R17" s="6">
        <v>41.2</v>
      </c>
      <c r="S17" s="6">
        <v>100</v>
      </c>
      <c r="T17" s="6" t="s">
        <v>77</v>
      </c>
    </row>
    <row r="18" spans="2:20" ht="16.5" thickBot="1" x14ac:dyDescent="0.3">
      <c r="B18" s="7" t="s">
        <v>32</v>
      </c>
      <c r="C18" s="8">
        <v>59.5</v>
      </c>
      <c r="D18" s="8">
        <v>40.5</v>
      </c>
      <c r="E18" s="8">
        <v>59.5</v>
      </c>
      <c r="F18" s="8">
        <v>40.5</v>
      </c>
      <c r="G18" s="8" t="s">
        <v>77</v>
      </c>
      <c r="H18" s="8" t="s">
        <v>77</v>
      </c>
      <c r="I18" s="8">
        <v>64.7</v>
      </c>
      <c r="J18" s="8">
        <v>35.299999999999997</v>
      </c>
      <c r="K18" s="8">
        <v>64.7</v>
      </c>
      <c r="L18" s="8">
        <v>35.299999999999997</v>
      </c>
      <c r="M18" s="8" t="s">
        <v>77</v>
      </c>
      <c r="N18" s="8" t="s">
        <v>77</v>
      </c>
      <c r="O18" s="8">
        <v>64.8</v>
      </c>
      <c r="P18" s="8">
        <v>35.200000000000003</v>
      </c>
      <c r="Q18" s="8">
        <v>64.8</v>
      </c>
      <c r="R18" s="8">
        <v>35.200000000000003</v>
      </c>
      <c r="S18" s="8" t="s">
        <v>77</v>
      </c>
      <c r="T18" s="8" t="s">
        <v>77</v>
      </c>
    </row>
    <row r="19" spans="2:20" ht="16.5" thickBot="1" x14ac:dyDescent="0.3">
      <c r="B19" s="5" t="s">
        <v>33</v>
      </c>
      <c r="C19" s="6">
        <v>24.9</v>
      </c>
      <c r="D19" s="6">
        <v>75.099999999999994</v>
      </c>
      <c r="E19" s="6">
        <v>24.7</v>
      </c>
      <c r="F19" s="6">
        <v>75.3</v>
      </c>
      <c r="G19" s="6">
        <v>50</v>
      </c>
      <c r="H19" s="6">
        <v>50</v>
      </c>
      <c r="I19" s="6">
        <v>25.9</v>
      </c>
      <c r="J19" s="6">
        <v>74.2</v>
      </c>
      <c r="K19" s="6">
        <v>25.6</v>
      </c>
      <c r="L19" s="6">
        <v>74.400000000000006</v>
      </c>
      <c r="M19" s="6">
        <v>100</v>
      </c>
      <c r="N19" s="6" t="s">
        <v>77</v>
      </c>
      <c r="O19" s="6">
        <v>29.1</v>
      </c>
      <c r="P19" s="6">
        <v>70.900000000000006</v>
      </c>
      <c r="Q19" s="6">
        <v>29.1</v>
      </c>
      <c r="R19" s="6">
        <v>70.900000000000006</v>
      </c>
      <c r="S19" s="6">
        <v>91.3</v>
      </c>
      <c r="T19" s="6">
        <v>8.6999999999999993</v>
      </c>
    </row>
    <row r="20" spans="2:20" ht="16.5" thickBot="1" x14ac:dyDescent="0.3">
      <c r="B20" s="7" t="s">
        <v>34</v>
      </c>
      <c r="C20" s="8">
        <v>59.4</v>
      </c>
      <c r="D20" s="8">
        <v>40.6</v>
      </c>
      <c r="E20" s="8">
        <v>59.4</v>
      </c>
      <c r="F20" s="8">
        <v>40.6</v>
      </c>
      <c r="G20" s="8" t="s">
        <v>77</v>
      </c>
      <c r="H20" s="8" t="s">
        <v>77</v>
      </c>
      <c r="I20" s="8">
        <v>60.8</v>
      </c>
      <c r="J20" s="8">
        <v>39.200000000000003</v>
      </c>
      <c r="K20" s="8">
        <v>60.8</v>
      </c>
      <c r="L20" s="8">
        <v>39.200000000000003</v>
      </c>
      <c r="M20" s="8" t="s">
        <v>77</v>
      </c>
      <c r="N20" s="8" t="s">
        <v>77</v>
      </c>
      <c r="O20" s="8">
        <v>61.4</v>
      </c>
      <c r="P20" s="8">
        <v>38.6</v>
      </c>
      <c r="Q20" s="8">
        <v>61.4</v>
      </c>
      <c r="R20" s="8">
        <v>38.6</v>
      </c>
      <c r="S20" s="8" t="s">
        <v>77</v>
      </c>
      <c r="T20" s="8" t="s">
        <v>77</v>
      </c>
    </row>
    <row r="21" spans="2:20" ht="16.5" thickBot="1" x14ac:dyDescent="0.3">
      <c r="B21" s="5" t="s">
        <v>35</v>
      </c>
      <c r="C21" s="6">
        <v>68.5</v>
      </c>
      <c r="D21" s="6">
        <v>31.5</v>
      </c>
      <c r="E21" s="6">
        <v>68.5</v>
      </c>
      <c r="F21" s="6">
        <v>31.5</v>
      </c>
      <c r="G21" s="6" t="s">
        <v>77</v>
      </c>
      <c r="H21" s="6" t="s">
        <v>77</v>
      </c>
      <c r="I21" s="6">
        <v>72.5</v>
      </c>
      <c r="J21" s="6">
        <v>27.5</v>
      </c>
      <c r="K21" s="6">
        <v>72.5</v>
      </c>
      <c r="L21" s="6">
        <v>27.5</v>
      </c>
      <c r="M21" s="6" t="s">
        <v>77</v>
      </c>
      <c r="N21" s="6" t="s">
        <v>77</v>
      </c>
      <c r="O21" s="6">
        <v>70.599999999999994</v>
      </c>
      <c r="P21" s="6">
        <v>29.4</v>
      </c>
      <c r="Q21" s="6">
        <v>70.599999999999994</v>
      </c>
      <c r="R21" s="6">
        <v>29.4</v>
      </c>
      <c r="S21" s="6" t="s">
        <v>77</v>
      </c>
      <c r="T21" s="6" t="s">
        <v>77</v>
      </c>
    </row>
    <row r="22" spans="2:20" ht="16.5" thickBot="1" x14ac:dyDescent="0.3">
      <c r="B22" s="7" t="s">
        <v>36</v>
      </c>
      <c r="C22" s="8">
        <v>45.6</v>
      </c>
      <c r="D22" s="8">
        <v>54.4</v>
      </c>
      <c r="E22" s="8">
        <v>45.6</v>
      </c>
      <c r="F22" s="8">
        <v>54.4</v>
      </c>
      <c r="G22" s="8">
        <v>45.5</v>
      </c>
      <c r="H22" s="8">
        <v>54.6</v>
      </c>
      <c r="I22" s="8">
        <v>47.4</v>
      </c>
      <c r="J22" s="8">
        <v>52.7</v>
      </c>
      <c r="K22" s="8">
        <v>47.9</v>
      </c>
      <c r="L22" s="8">
        <v>52.2</v>
      </c>
      <c r="M22" s="8">
        <v>16.7</v>
      </c>
      <c r="N22" s="8">
        <v>83.3</v>
      </c>
      <c r="O22" s="8">
        <v>43.1</v>
      </c>
      <c r="P22" s="8">
        <v>56.9</v>
      </c>
      <c r="Q22" s="8">
        <v>45.5</v>
      </c>
      <c r="R22" s="8">
        <v>54.5</v>
      </c>
      <c r="S22" s="8">
        <v>1.2</v>
      </c>
      <c r="T22" s="8">
        <v>98.8</v>
      </c>
    </row>
    <row r="23" spans="2:20" ht="16.5" thickBot="1" x14ac:dyDescent="0.3">
      <c r="B23" s="5" t="s">
        <v>37</v>
      </c>
      <c r="C23" s="6">
        <v>57.9</v>
      </c>
      <c r="D23" s="6">
        <v>42.1</v>
      </c>
      <c r="E23" s="6">
        <v>58.2</v>
      </c>
      <c r="F23" s="6">
        <v>41.9</v>
      </c>
      <c r="G23" s="6">
        <v>40</v>
      </c>
      <c r="H23" s="6">
        <v>60</v>
      </c>
      <c r="I23" s="6">
        <v>63.3</v>
      </c>
      <c r="J23" s="6">
        <v>36.700000000000003</v>
      </c>
      <c r="K23" s="6">
        <v>63.6</v>
      </c>
      <c r="L23" s="6">
        <v>36.4</v>
      </c>
      <c r="M23" s="6">
        <v>40</v>
      </c>
      <c r="N23" s="6">
        <v>60</v>
      </c>
      <c r="O23" s="6">
        <v>57.5</v>
      </c>
      <c r="P23" s="6">
        <v>42.5</v>
      </c>
      <c r="Q23" s="6">
        <v>58.1</v>
      </c>
      <c r="R23" s="6">
        <v>41.9</v>
      </c>
      <c r="S23" s="6">
        <v>20.399999999999999</v>
      </c>
      <c r="T23" s="6">
        <v>79.599999999999994</v>
      </c>
    </row>
    <row r="24" spans="2:20" ht="16.5" thickBot="1" x14ac:dyDescent="0.3">
      <c r="B24" s="7" t="s">
        <v>38</v>
      </c>
      <c r="C24" s="8">
        <v>72.8</v>
      </c>
      <c r="D24" s="8">
        <v>27.2</v>
      </c>
      <c r="E24" s="8">
        <v>73.5</v>
      </c>
      <c r="F24" s="8">
        <v>26.5</v>
      </c>
      <c r="G24" s="8">
        <v>33.299999999999997</v>
      </c>
      <c r="H24" s="8">
        <v>66.7</v>
      </c>
      <c r="I24" s="8">
        <v>76.2</v>
      </c>
      <c r="J24" s="8">
        <v>23.8</v>
      </c>
      <c r="K24" s="8">
        <v>76.2</v>
      </c>
      <c r="L24" s="8">
        <v>23.8</v>
      </c>
      <c r="M24" s="8">
        <v>75</v>
      </c>
      <c r="N24" s="8">
        <v>25</v>
      </c>
      <c r="O24" s="8">
        <v>76.7</v>
      </c>
      <c r="P24" s="8">
        <v>23.3</v>
      </c>
      <c r="Q24" s="8">
        <v>76.8</v>
      </c>
      <c r="R24" s="8">
        <v>23.2</v>
      </c>
      <c r="S24" s="8">
        <v>17.100000000000001</v>
      </c>
      <c r="T24" s="8">
        <v>82.9</v>
      </c>
    </row>
    <row r="25" spans="2:20" ht="16.5" thickBot="1" x14ac:dyDescent="0.3">
      <c r="B25" s="5" t="s">
        <v>39</v>
      </c>
      <c r="C25" s="6">
        <v>83.1</v>
      </c>
      <c r="D25" s="6">
        <v>16.899999999999999</v>
      </c>
      <c r="E25" s="6">
        <v>83.1</v>
      </c>
      <c r="F25" s="6">
        <v>16.899999999999999</v>
      </c>
      <c r="G25" s="6" t="s">
        <v>77</v>
      </c>
      <c r="H25" s="6" t="s">
        <v>77</v>
      </c>
      <c r="I25" s="6">
        <v>84</v>
      </c>
      <c r="J25" s="6">
        <v>16.100000000000001</v>
      </c>
      <c r="K25" s="6">
        <v>84</v>
      </c>
      <c r="L25" s="6">
        <v>16.100000000000001</v>
      </c>
      <c r="M25" s="6" t="s">
        <v>77</v>
      </c>
      <c r="N25" s="6" t="s">
        <v>77</v>
      </c>
      <c r="O25" s="6">
        <v>84.1</v>
      </c>
      <c r="P25" s="6">
        <v>15.9</v>
      </c>
      <c r="Q25" s="6">
        <v>84.1</v>
      </c>
      <c r="R25" s="6">
        <v>15.9</v>
      </c>
      <c r="S25" s="6" t="s">
        <v>77</v>
      </c>
      <c r="T25" s="6" t="s">
        <v>77</v>
      </c>
    </row>
    <row r="26" spans="2:20" ht="16.5" thickBot="1" x14ac:dyDescent="0.3">
      <c r="B26" s="7" t="s">
        <v>40</v>
      </c>
      <c r="C26" s="8">
        <v>58</v>
      </c>
      <c r="D26" s="8">
        <v>42</v>
      </c>
      <c r="E26" s="8">
        <v>58.5</v>
      </c>
      <c r="F26" s="8">
        <v>41.5</v>
      </c>
      <c r="G26" s="8" t="s">
        <v>77</v>
      </c>
      <c r="H26" s="8">
        <v>100</v>
      </c>
      <c r="I26" s="8">
        <v>59.4</v>
      </c>
      <c r="J26" s="8">
        <v>40.6</v>
      </c>
      <c r="K26" s="8">
        <v>59.5</v>
      </c>
      <c r="L26" s="8">
        <v>40.5</v>
      </c>
      <c r="M26" s="8" t="s">
        <v>77</v>
      </c>
      <c r="N26" s="8">
        <v>100</v>
      </c>
      <c r="O26" s="8">
        <v>60.8</v>
      </c>
      <c r="P26" s="8">
        <v>39.200000000000003</v>
      </c>
      <c r="Q26" s="8">
        <v>60.8</v>
      </c>
      <c r="R26" s="8">
        <v>39.200000000000003</v>
      </c>
      <c r="S26" s="8" t="s">
        <v>77</v>
      </c>
      <c r="T26" s="8">
        <v>100</v>
      </c>
    </row>
    <row r="27" spans="2:20" ht="16.5" thickBot="1" x14ac:dyDescent="0.3">
      <c r="B27" s="5" t="s">
        <v>41</v>
      </c>
      <c r="C27" s="6">
        <v>60.9</v>
      </c>
      <c r="D27" s="6">
        <v>39.1</v>
      </c>
      <c r="E27" s="6">
        <v>60.9</v>
      </c>
      <c r="F27" s="6">
        <v>39.1</v>
      </c>
      <c r="G27" s="6" t="s">
        <v>77</v>
      </c>
      <c r="H27" s="6" t="s">
        <v>77</v>
      </c>
      <c r="I27" s="6">
        <v>64</v>
      </c>
      <c r="J27" s="6">
        <v>36</v>
      </c>
      <c r="K27" s="6">
        <v>64</v>
      </c>
      <c r="L27" s="6">
        <v>36</v>
      </c>
      <c r="M27" s="6" t="s">
        <v>77</v>
      </c>
      <c r="N27" s="6" t="s">
        <v>77</v>
      </c>
      <c r="O27" s="6">
        <v>59.4</v>
      </c>
      <c r="P27" s="6">
        <v>40.6</v>
      </c>
      <c r="Q27" s="6">
        <v>59.4</v>
      </c>
      <c r="R27" s="6">
        <v>40.6</v>
      </c>
      <c r="S27" s="6" t="s">
        <v>77</v>
      </c>
      <c r="T27" s="6" t="s">
        <v>77</v>
      </c>
    </row>
    <row r="28" spans="2:20" ht="16.5" thickBot="1" x14ac:dyDescent="0.3">
      <c r="B28" s="7" t="s">
        <v>42</v>
      </c>
      <c r="C28" s="8">
        <v>63.9</v>
      </c>
      <c r="D28" s="8">
        <v>36.1</v>
      </c>
      <c r="E28" s="8">
        <v>64</v>
      </c>
      <c r="F28" s="8">
        <v>36</v>
      </c>
      <c r="G28" s="8">
        <v>50</v>
      </c>
      <c r="H28" s="8">
        <v>50</v>
      </c>
      <c r="I28" s="8">
        <v>68.2</v>
      </c>
      <c r="J28" s="8">
        <v>31.8</v>
      </c>
      <c r="K28" s="8">
        <v>68.099999999999994</v>
      </c>
      <c r="L28" s="8">
        <v>31.9</v>
      </c>
      <c r="M28" s="8">
        <v>100</v>
      </c>
      <c r="N28" s="8" t="s">
        <v>77</v>
      </c>
      <c r="O28" s="8">
        <v>68.5</v>
      </c>
      <c r="P28" s="8">
        <v>31.5</v>
      </c>
      <c r="Q28" s="8">
        <v>68.5</v>
      </c>
      <c r="R28" s="8">
        <v>31.5</v>
      </c>
      <c r="S28" s="8">
        <v>86</v>
      </c>
      <c r="T28" s="8">
        <v>14</v>
      </c>
    </row>
    <row r="29" spans="2:20" ht="16.5" thickBot="1" x14ac:dyDescent="0.3">
      <c r="B29" s="5" t="s">
        <v>43</v>
      </c>
      <c r="C29" s="6">
        <v>34.5</v>
      </c>
      <c r="D29" s="6">
        <v>65.5</v>
      </c>
      <c r="E29" s="6">
        <v>33.200000000000003</v>
      </c>
      <c r="F29" s="6">
        <v>66.8</v>
      </c>
      <c r="G29" s="6">
        <v>41.1</v>
      </c>
      <c r="H29" s="6">
        <v>59</v>
      </c>
      <c r="I29" s="6">
        <v>39.6</v>
      </c>
      <c r="J29" s="6">
        <v>60.5</v>
      </c>
      <c r="K29" s="6">
        <v>37.5</v>
      </c>
      <c r="L29" s="6">
        <v>62.5</v>
      </c>
      <c r="M29" s="6">
        <v>76.2</v>
      </c>
      <c r="N29" s="6">
        <v>23.8</v>
      </c>
      <c r="O29" s="6">
        <v>40.1</v>
      </c>
      <c r="P29" s="6">
        <v>59.9</v>
      </c>
      <c r="Q29" s="6">
        <v>40.299999999999997</v>
      </c>
      <c r="R29" s="6">
        <v>59.7</v>
      </c>
      <c r="S29" s="6">
        <v>23.6</v>
      </c>
      <c r="T29" s="6">
        <v>76.400000000000006</v>
      </c>
    </row>
    <row r="30" spans="2:20" ht="16.5" thickBot="1" x14ac:dyDescent="0.3">
      <c r="B30" s="7" t="s">
        <v>44</v>
      </c>
      <c r="C30" s="8">
        <v>24.9</v>
      </c>
      <c r="D30" s="8">
        <v>75.099999999999994</v>
      </c>
      <c r="E30" s="8">
        <v>24.3</v>
      </c>
      <c r="F30" s="8">
        <v>75.7</v>
      </c>
      <c r="G30" s="8">
        <v>34.4</v>
      </c>
      <c r="H30" s="8">
        <v>65.599999999999994</v>
      </c>
      <c r="I30" s="8">
        <v>25.8</v>
      </c>
      <c r="J30" s="8">
        <v>74.2</v>
      </c>
      <c r="K30" s="8">
        <v>25.8</v>
      </c>
      <c r="L30" s="8">
        <v>74.2</v>
      </c>
      <c r="M30" s="8">
        <v>26.1</v>
      </c>
      <c r="N30" s="8">
        <v>73.900000000000006</v>
      </c>
      <c r="O30" s="8">
        <v>24.8</v>
      </c>
      <c r="P30" s="8">
        <v>75.2</v>
      </c>
      <c r="Q30" s="8">
        <v>25.6</v>
      </c>
      <c r="R30" s="8">
        <v>74.400000000000006</v>
      </c>
      <c r="S30" s="8">
        <v>1.8</v>
      </c>
      <c r="T30" s="8">
        <v>98.2</v>
      </c>
    </row>
    <row r="31" spans="2:20" ht="16.5" thickBot="1" x14ac:dyDescent="0.3">
      <c r="B31" s="5" t="s">
        <v>45</v>
      </c>
      <c r="C31" s="6">
        <v>30.7</v>
      </c>
      <c r="D31" s="6">
        <v>69.3</v>
      </c>
      <c r="E31" s="6">
        <v>31.3</v>
      </c>
      <c r="F31" s="6">
        <v>68.7</v>
      </c>
      <c r="G31" s="6">
        <v>19.5</v>
      </c>
      <c r="H31" s="6">
        <v>80.5</v>
      </c>
      <c r="I31" s="6">
        <v>35.799999999999997</v>
      </c>
      <c r="J31" s="6">
        <v>64.2</v>
      </c>
      <c r="K31" s="6">
        <v>36</v>
      </c>
      <c r="L31" s="6">
        <v>64</v>
      </c>
      <c r="M31" s="6">
        <v>28.6</v>
      </c>
      <c r="N31" s="6">
        <v>71.400000000000006</v>
      </c>
      <c r="O31" s="6">
        <v>34.299999999999997</v>
      </c>
      <c r="P31" s="6">
        <v>65.7</v>
      </c>
      <c r="Q31" s="6">
        <v>35.200000000000003</v>
      </c>
      <c r="R31" s="6">
        <v>64.8</v>
      </c>
      <c r="S31" s="6">
        <v>5.0999999999999996</v>
      </c>
      <c r="T31" s="6">
        <v>94.9</v>
      </c>
    </row>
    <row r="32" spans="2:20" ht="16.5" thickBot="1" x14ac:dyDescent="0.3">
      <c r="B32" s="7" t="s">
        <v>46</v>
      </c>
      <c r="C32" s="8">
        <v>21.8</v>
      </c>
      <c r="D32" s="8">
        <v>78.2</v>
      </c>
      <c r="E32" s="8">
        <v>22</v>
      </c>
      <c r="F32" s="8">
        <v>78</v>
      </c>
      <c r="G32" s="8">
        <v>20.5</v>
      </c>
      <c r="H32" s="8">
        <v>79.5</v>
      </c>
      <c r="I32" s="8">
        <v>24.2</v>
      </c>
      <c r="J32" s="8">
        <v>75.8</v>
      </c>
      <c r="K32" s="8">
        <v>24.3</v>
      </c>
      <c r="L32" s="8">
        <v>75.8</v>
      </c>
      <c r="M32" s="8">
        <v>20</v>
      </c>
      <c r="N32" s="8">
        <v>80</v>
      </c>
      <c r="O32" s="8">
        <v>25.4</v>
      </c>
      <c r="P32" s="8">
        <v>74.599999999999994</v>
      </c>
      <c r="Q32" s="8">
        <v>26</v>
      </c>
      <c r="R32" s="8">
        <v>74</v>
      </c>
      <c r="S32" s="8">
        <v>3.2</v>
      </c>
      <c r="T32" s="8">
        <v>96.8</v>
      </c>
    </row>
    <row r="33" spans="2:20" ht="16.5" thickBot="1" x14ac:dyDescent="0.3">
      <c r="B33" s="5" t="s">
        <v>47</v>
      </c>
      <c r="C33" s="6">
        <v>23.1</v>
      </c>
      <c r="D33" s="6">
        <v>76.900000000000006</v>
      </c>
      <c r="E33" s="6">
        <v>22.9</v>
      </c>
      <c r="F33" s="6">
        <v>77.2</v>
      </c>
      <c r="G33" s="6">
        <v>37.5</v>
      </c>
      <c r="H33" s="6">
        <v>62.5</v>
      </c>
      <c r="I33" s="6">
        <v>25.5</v>
      </c>
      <c r="J33" s="6">
        <v>74.5</v>
      </c>
      <c r="K33" s="6">
        <v>25.5</v>
      </c>
      <c r="L33" s="6">
        <v>74.5</v>
      </c>
      <c r="M33" s="6">
        <v>30</v>
      </c>
      <c r="N33" s="6">
        <v>70</v>
      </c>
      <c r="O33" s="6">
        <v>25.6</v>
      </c>
      <c r="P33" s="6">
        <v>74.400000000000006</v>
      </c>
      <c r="Q33" s="6">
        <v>24.5</v>
      </c>
      <c r="R33" s="6">
        <v>75.5</v>
      </c>
      <c r="S33" s="6">
        <v>56.9</v>
      </c>
      <c r="T33" s="6">
        <v>43.1</v>
      </c>
    </row>
    <row r="34" spans="2:20" ht="16.5" thickBot="1" x14ac:dyDescent="0.3">
      <c r="B34" s="7" t="s">
        <v>48</v>
      </c>
      <c r="C34" s="8">
        <v>21.1</v>
      </c>
      <c r="D34" s="8">
        <v>78.900000000000006</v>
      </c>
      <c r="E34" s="8">
        <v>18.5</v>
      </c>
      <c r="F34" s="8">
        <v>81.5</v>
      </c>
      <c r="G34" s="8">
        <v>51.6</v>
      </c>
      <c r="H34" s="8">
        <v>48.4</v>
      </c>
      <c r="I34" s="8">
        <v>19.5</v>
      </c>
      <c r="J34" s="8">
        <v>80.599999999999994</v>
      </c>
      <c r="K34" s="8">
        <v>19.8</v>
      </c>
      <c r="L34" s="8">
        <v>80.3</v>
      </c>
      <c r="M34" s="8">
        <v>10</v>
      </c>
      <c r="N34" s="8">
        <v>90</v>
      </c>
      <c r="O34" s="8">
        <v>23</v>
      </c>
      <c r="P34" s="8">
        <v>77</v>
      </c>
      <c r="Q34" s="8">
        <v>23.4</v>
      </c>
      <c r="R34" s="8">
        <v>76.599999999999994</v>
      </c>
      <c r="S34" s="8">
        <v>0.8</v>
      </c>
      <c r="T34" s="8">
        <v>99.2</v>
      </c>
    </row>
    <row r="35" spans="2:20" ht="16.5" thickBot="1" x14ac:dyDescent="0.3">
      <c r="B35" s="5" t="s">
        <v>49</v>
      </c>
      <c r="C35" s="6">
        <v>26</v>
      </c>
      <c r="D35" s="6">
        <v>74</v>
      </c>
      <c r="E35" s="6">
        <v>26.9</v>
      </c>
      <c r="F35" s="6">
        <v>73.099999999999994</v>
      </c>
      <c r="G35" s="6">
        <v>22.9</v>
      </c>
      <c r="H35" s="6">
        <v>77.099999999999994</v>
      </c>
      <c r="I35" s="6">
        <v>30.2</v>
      </c>
      <c r="J35" s="6">
        <v>69.8</v>
      </c>
      <c r="K35" s="6">
        <v>29.8</v>
      </c>
      <c r="L35" s="6">
        <v>70.2</v>
      </c>
      <c r="M35" s="6">
        <v>34.299999999999997</v>
      </c>
      <c r="N35" s="6">
        <v>65.7</v>
      </c>
      <c r="O35" s="6">
        <v>27.7</v>
      </c>
      <c r="P35" s="6">
        <v>72.3</v>
      </c>
      <c r="Q35" s="6">
        <v>28.5</v>
      </c>
      <c r="R35" s="6">
        <v>71.5</v>
      </c>
      <c r="S35" s="6">
        <v>7.3</v>
      </c>
      <c r="T35" s="6">
        <v>92.7</v>
      </c>
    </row>
    <row r="36" spans="2:20" ht="16.5" thickBot="1" x14ac:dyDescent="0.3">
      <c r="B36" s="7" t="s">
        <v>78</v>
      </c>
      <c r="C36" s="10">
        <v>43.8</v>
      </c>
      <c r="D36" s="10">
        <v>56.2</v>
      </c>
      <c r="E36" s="10">
        <v>44.2</v>
      </c>
      <c r="F36" s="10">
        <v>55.8</v>
      </c>
      <c r="G36" s="10">
        <v>50</v>
      </c>
      <c r="H36" s="10">
        <v>50</v>
      </c>
      <c r="I36" s="10">
        <v>46.9</v>
      </c>
      <c r="J36" s="10">
        <v>53.1</v>
      </c>
      <c r="K36" s="10">
        <v>47</v>
      </c>
      <c r="L36" s="10">
        <v>53</v>
      </c>
      <c r="M36" s="10">
        <v>43.1</v>
      </c>
      <c r="N36" s="10">
        <v>56.9</v>
      </c>
      <c r="O36" s="10">
        <v>46.5</v>
      </c>
      <c r="P36" s="10">
        <v>53.5</v>
      </c>
      <c r="Q36" s="10">
        <v>46.9</v>
      </c>
      <c r="R36" s="10">
        <v>53.1</v>
      </c>
      <c r="S36" s="10">
        <v>23.5</v>
      </c>
      <c r="T36" s="10">
        <v>76.5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34"/>
  <sheetViews>
    <sheetView workbookViewId="0"/>
  </sheetViews>
  <sheetFormatPr defaultRowHeight="15.75" x14ac:dyDescent="0.25"/>
  <cols>
    <col min="1" max="16384" width="9.140625" style="1"/>
  </cols>
  <sheetData>
    <row r="1" spans="1:8" s="121" customFormat="1" ht="16.5" x14ac:dyDescent="0.3">
      <c r="A1" s="120" t="s">
        <v>452</v>
      </c>
    </row>
    <row r="2" spans="1:8" s="116" customFormat="1" ht="16.5" thickBot="1" x14ac:dyDescent="0.3">
      <c r="B2" s="2" t="s">
        <v>531</v>
      </c>
      <c r="C2" s="116" t="s">
        <v>333</v>
      </c>
    </row>
    <row r="3" spans="1:8" ht="16.5" thickBot="1" x14ac:dyDescent="0.3">
      <c r="B3" s="226" t="s">
        <v>15</v>
      </c>
      <c r="C3" s="228" t="s">
        <v>306</v>
      </c>
      <c r="D3" s="228"/>
      <c r="E3" s="228" t="s">
        <v>307</v>
      </c>
      <c r="F3" s="228"/>
      <c r="G3" s="228" t="s">
        <v>334</v>
      </c>
      <c r="H3" s="229"/>
    </row>
    <row r="4" spans="1:8" ht="16.5" thickBot="1" x14ac:dyDescent="0.3">
      <c r="B4" s="227"/>
      <c r="C4" s="39" t="s">
        <v>329</v>
      </c>
      <c r="D4" s="10" t="s">
        <v>330</v>
      </c>
      <c r="E4" s="10" t="s">
        <v>329</v>
      </c>
      <c r="F4" s="10" t="s">
        <v>330</v>
      </c>
      <c r="G4" s="10" t="s">
        <v>329</v>
      </c>
      <c r="H4" s="10" t="s">
        <v>330</v>
      </c>
    </row>
    <row r="5" spans="1:8" ht="16.5" thickBot="1" x14ac:dyDescent="0.3">
      <c r="B5" s="5" t="s">
        <v>20</v>
      </c>
      <c r="C5" s="6">
        <v>70</v>
      </c>
      <c r="D5" s="6">
        <v>30</v>
      </c>
      <c r="E5" s="6">
        <v>70</v>
      </c>
      <c r="F5" s="6">
        <v>30</v>
      </c>
      <c r="G5" s="6">
        <v>70.099999999999994</v>
      </c>
      <c r="H5" s="6">
        <v>29.9</v>
      </c>
    </row>
    <row r="6" spans="1:8" ht="16.5" thickBot="1" x14ac:dyDescent="0.3">
      <c r="B6" s="7" t="s">
        <v>21</v>
      </c>
      <c r="C6" s="8">
        <v>73.900000000000006</v>
      </c>
      <c r="D6" s="8">
        <v>26.1</v>
      </c>
      <c r="E6" s="8">
        <v>73.900000000000006</v>
      </c>
      <c r="F6" s="8">
        <v>26.1</v>
      </c>
      <c r="G6" s="8">
        <v>86.2</v>
      </c>
      <c r="H6" s="8">
        <v>13.8</v>
      </c>
    </row>
    <row r="7" spans="1:8" ht="16.5" thickBot="1" x14ac:dyDescent="0.3">
      <c r="B7" s="5" t="s">
        <v>23</v>
      </c>
      <c r="C7" s="6">
        <v>68.099999999999994</v>
      </c>
      <c r="D7" s="6">
        <v>31.9</v>
      </c>
      <c r="E7" s="6">
        <v>69.7</v>
      </c>
      <c r="F7" s="6">
        <v>30.3</v>
      </c>
      <c r="G7" s="6">
        <v>80</v>
      </c>
      <c r="H7" s="6">
        <v>20</v>
      </c>
    </row>
    <row r="8" spans="1:8" ht="16.5" thickBot="1" x14ac:dyDescent="0.3">
      <c r="B8" s="7" t="s">
        <v>24</v>
      </c>
      <c r="C8" s="8">
        <v>36.200000000000003</v>
      </c>
      <c r="D8" s="8">
        <v>63.8</v>
      </c>
      <c r="E8" s="8">
        <v>39.200000000000003</v>
      </c>
      <c r="F8" s="8">
        <v>60.8</v>
      </c>
      <c r="G8" s="8">
        <v>39</v>
      </c>
      <c r="H8" s="8">
        <v>61</v>
      </c>
    </row>
    <row r="9" spans="1:8" ht="16.5" thickBot="1" x14ac:dyDescent="0.3">
      <c r="B9" s="5" t="s">
        <v>25</v>
      </c>
      <c r="C9" s="6">
        <v>94.5</v>
      </c>
      <c r="D9" s="6">
        <v>5.5</v>
      </c>
      <c r="E9" s="6">
        <v>94.4</v>
      </c>
      <c r="F9" s="6">
        <v>5.6</v>
      </c>
      <c r="G9" s="6">
        <v>94.4</v>
      </c>
      <c r="H9" s="6">
        <v>5.6</v>
      </c>
    </row>
    <row r="10" spans="1:8" ht="16.5" thickBot="1" x14ac:dyDescent="0.3">
      <c r="B10" s="7" t="s">
        <v>26</v>
      </c>
      <c r="C10" s="8">
        <v>69.400000000000006</v>
      </c>
      <c r="D10" s="8">
        <v>30.6</v>
      </c>
      <c r="E10" s="8">
        <v>68.8</v>
      </c>
      <c r="F10" s="8">
        <v>31.3</v>
      </c>
      <c r="G10" s="8">
        <v>62.4</v>
      </c>
      <c r="H10" s="8">
        <v>37.6</v>
      </c>
    </row>
    <row r="11" spans="1:8" ht="16.5" thickBot="1" x14ac:dyDescent="0.3">
      <c r="B11" s="5" t="s">
        <v>27</v>
      </c>
      <c r="C11" s="6">
        <v>81.599999999999994</v>
      </c>
      <c r="D11" s="6">
        <v>18.399999999999999</v>
      </c>
      <c r="E11" s="6">
        <v>80.599999999999994</v>
      </c>
      <c r="F11" s="6">
        <v>19.399999999999999</v>
      </c>
      <c r="G11" s="6">
        <v>86</v>
      </c>
      <c r="H11" s="6">
        <v>14</v>
      </c>
    </row>
    <row r="12" spans="1:8" ht="16.5" thickBot="1" x14ac:dyDescent="0.3">
      <c r="B12" s="7" t="s">
        <v>28</v>
      </c>
      <c r="C12" s="8">
        <v>66.7</v>
      </c>
      <c r="D12" s="8">
        <v>33.299999999999997</v>
      </c>
      <c r="E12" s="8">
        <v>71.099999999999994</v>
      </c>
      <c r="F12" s="8">
        <v>28.9</v>
      </c>
      <c r="G12" s="8">
        <v>67</v>
      </c>
      <c r="H12" s="8">
        <v>33</v>
      </c>
    </row>
    <row r="13" spans="1:8" ht="16.5" thickBot="1" x14ac:dyDescent="0.3">
      <c r="B13" s="5" t="s">
        <v>29</v>
      </c>
      <c r="C13" s="6">
        <v>80</v>
      </c>
      <c r="D13" s="6">
        <v>20</v>
      </c>
      <c r="E13" s="6">
        <v>79.400000000000006</v>
      </c>
      <c r="F13" s="6">
        <v>20.6</v>
      </c>
      <c r="G13" s="6">
        <v>85.4</v>
      </c>
      <c r="H13" s="6">
        <v>14.6</v>
      </c>
    </row>
    <row r="14" spans="1:8" ht="16.5" thickBot="1" x14ac:dyDescent="0.3">
      <c r="B14" s="7" t="s">
        <v>30</v>
      </c>
      <c r="C14" s="8">
        <v>81.3</v>
      </c>
      <c r="D14" s="8">
        <v>18.8</v>
      </c>
      <c r="E14" s="8">
        <v>80.599999999999994</v>
      </c>
      <c r="F14" s="8">
        <v>19.399999999999999</v>
      </c>
      <c r="G14" s="8">
        <v>92.4</v>
      </c>
      <c r="H14" s="8">
        <v>7.6</v>
      </c>
    </row>
    <row r="15" spans="1:8" ht="16.5" thickBot="1" x14ac:dyDescent="0.3">
      <c r="B15" s="5" t="s">
        <v>31</v>
      </c>
      <c r="C15" s="6">
        <v>38.5</v>
      </c>
      <c r="D15" s="6">
        <v>61.5</v>
      </c>
      <c r="E15" s="6">
        <v>38.5</v>
      </c>
      <c r="F15" s="6">
        <v>61.5</v>
      </c>
      <c r="G15" s="6">
        <v>34.299999999999997</v>
      </c>
      <c r="H15" s="6">
        <v>65.7</v>
      </c>
    </row>
    <row r="16" spans="1:8" ht="16.5" thickBot="1" x14ac:dyDescent="0.3">
      <c r="B16" s="7" t="s">
        <v>32</v>
      </c>
      <c r="C16" s="8">
        <v>63</v>
      </c>
      <c r="D16" s="8">
        <v>37</v>
      </c>
      <c r="E16" s="8">
        <v>64.5</v>
      </c>
      <c r="F16" s="8">
        <v>35.5</v>
      </c>
      <c r="G16" s="8">
        <v>76.400000000000006</v>
      </c>
      <c r="H16" s="8">
        <v>23.6</v>
      </c>
    </row>
    <row r="17" spans="2:8" ht="16.5" thickBot="1" x14ac:dyDescent="0.3">
      <c r="B17" s="5" t="s">
        <v>33</v>
      </c>
      <c r="C17" s="6">
        <v>33.299999999999997</v>
      </c>
      <c r="D17" s="6">
        <v>66.7</v>
      </c>
      <c r="E17" s="6">
        <v>31</v>
      </c>
      <c r="F17" s="6">
        <v>69</v>
      </c>
      <c r="G17" s="6">
        <v>19.5</v>
      </c>
      <c r="H17" s="6">
        <v>80.5</v>
      </c>
    </row>
    <row r="18" spans="2:8" ht="16.5" thickBot="1" x14ac:dyDescent="0.3">
      <c r="B18" s="7" t="s">
        <v>34</v>
      </c>
      <c r="C18" s="8">
        <v>70.099999999999994</v>
      </c>
      <c r="D18" s="8">
        <v>29.9</v>
      </c>
      <c r="E18" s="8">
        <v>69.599999999999994</v>
      </c>
      <c r="F18" s="8">
        <v>30.4</v>
      </c>
      <c r="G18" s="8">
        <v>75.599999999999994</v>
      </c>
      <c r="H18" s="8">
        <v>24.4</v>
      </c>
    </row>
    <row r="19" spans="2:8" ht="16.5" thickBot="1" x14ac:dyDescent="0.3">
      <c r="B19" s="5" t="s">
        <v>35</v>
      </c>
      <c r="C19" s="6">
        <v>80.900000000000006</v>
      </c>
      <c r="D19" s="6">
        <v>19.100000000000001</v>
      </c>
      <c r="E19" s="6">
        <v>80.900000000000006</v>
      </c>
      <c r="F19" s="6">
        <v>19.100000000000001</v>
      </c>
      <c r="G19" s="6">
        <v>88.7</v>
      </c>
      <c r="H19" s="6">
        <v>11.3</v>
      </c>
    </row>
    <row r="20" spans="2:8" ht="16.5" thickBot="1" x14ac:dyDescent="0.3">
      <c r="B20" s="7" t="s">
        <v>36</v>
      </c>
      <c r="C20" s="8">
        <v>80.8</v>
      </c>
      <c r="D20" s="8">
        <v>19.2</v>
      </c>
      <c r="E20" s="8">
        <v>80</v>
      </c>
      <c r="F20" s="8">
        <v>20</v>
      </c>
      <c r="G20" s="8">
        <v>85.8</v>
      </c>
      <c r="H20" s="8">
        <v>14.2</v>
      </c>
    </row>
    <row r="21" spans="2:8" ht="16.5" thickBot="1" x14ac:dyDescent="0.3">
      <c r="B21" s="5" t="s">
        <v>37</v>
      </c>
      <c r="C21" s="6">
        <v>100</v>
      </c>
      <c r="D21" s="6">
        <v>0</v>
      </c>
      <c r="E21" s="6">
        <v>100</v>
      </c>
      <c r="F21" s="6">
        <v>0</v>
      </c>
      <c r="G21" s="6">
        <v>100</v>
      </c>
      <c r="H21" s="6">
        <v>0</v>
      </c>
    </row>
    <row r="22" spans="2:8" ht="16.5" thickBot="1" x14ac:dyDescent="0.3">
      <c r="B22" s="7" t="s">
        <v>38</v>
      </c>
      <c r="C22" s="8">
        <v>100</v>
      </c>
      <c r="D22" s="8">
        <v>0</v>
      </c>
      <c r="E22" s="8">
        <v>100</v>
      </c>
      <c r="F22" s="8">
        <v>0</v>
      </c>
      <c r="G22" s="8">
        <v>100</v>
      </c>
      <c r="H22" s="8">
        <v>0</v>
      </c>
    </row>
    <row r="23" spans="2:8" ht="16.5" thickBot="1" x14ac:dyDescent="0.3">
      <c r="B23" s="5" t="s">
        <v>39</v>
      </c>
      <c r="C23" s="6">
        <v>97.2</v>
      </c>
      <c r="D23" s="6">
        <v>2.8</v>
      </c>
      <c r="E23" s="6">
        <v>97.1</v>
      </c>
      <c r="F23" s="6">
        <v>2.9</v>
      </c>
      <c r="G23" s="6">
        <v>98</v>
      </c>
      <c r="H23" s="6">
        <v>2</v>
      </c>
    </row>
    <row r="24" spans="2:8" ht="16.5" thickBot="1" x14ac:dyDescent="0.3">
      <c r="B24" s="7" t="s">
        <v>40</v>
      </c>
      <c r="C24" s="8">
        <v>75.2</v>
      </c>
      <c r="D24" s="8">
        <v>24.8</v>
      </c>
      <c r="E24" s="8">
        <v>75</v>
      </c>
      <c r="F24" s="8">
        <v>25</v>
      </c>
      <c r="G24" s="8">
        <v>83.9</v>
      </c>
      <c r="H24" s="8">
        <v>16.100000000000001</v>
      </c>
    </row>
    <row r="25" spans="2:8" ht="16.5" thickBot="1" x14ac:dyDescent="0.3">
      <c r="B25" s="5" t="s">
        <v>41</v>
      </c>
      <c r="C25" s="6">
        <v>71.900000000000006</v>
      </c>
      <c r="D25" s="6">
        <v>28.1</v>
      </c>
      <c r="E25" s="6">
        <v>70</v>
      </c>
      <c r="F25" s="6">
        <v>30</v>
      </c>
      <c r="G25" s="6">
        <v>73.5</v>
      </c>
      <c r="H25" s="6">
        <v>26.5</v>
      </c>
    </row>
    <row r="26" spans="2:8" ht="16.5" thickBot="1" x14ac:dyDescent="0.3">
      <c r="B26" s="7" t="s">
        <v>42</v>
      </c>
      <c r="C26" s="8">
        <v>100</v>
      </c>
      <c r="D26" s="8">
        <v>0</v>
      </c>
      <c r="E26" s="8">
        <v>100</v>
      </c>
      <c r="F26" s="8">
        <v>0</v>
      </c>
      <c r="G26" s="8">
        <v>100</v>
      </c>
      <c r="H26" s="8">
        <v>0</v>
      </c>
    </row>
    <row r="27" spans="2:8" ht="16.5" thickBot="1" x14ac:dyDescent="0.3">
      <c r="B27" s="5" t="s">
        <v>43</v>
      </c>
      <c r="C27" s="6">
        <v>59.1</v>
      </c>
      <c r="D27" s="6">
        <v>40.9</v>
      </c>
      <c r="E27" s="6">
        <v>57.1</v>
      </c>
      <c r="F27" s="6">
        <v>42.9</v>
      </c>
      <c r="G27" s="6">
        <v>73.400000000000006</v>
      </c>
      <c r="H27" s="6">
        <v>26.6</v>
      </c>
    </row>
    <row r="28" spans="2:8" ht="16.5" thickBot="1" x14ac:dyDescent="0.3">
      <c r="B28" s="7" t="s">
        <v>44</v>
      </c>
      <c r="C28" s="8">
        <v>0</v>
      </c>
      <c r="D28" s="8">
        <v>100</v>
      </c>
      <c r="E28" s="8">
        <v>0</v>
      </c>
      <c r="F28" s="8">
        <v>100</v>
      </c>
      <c r="G28" s="8">
        <v>0</v>
      </c>
      <c r="H28" s="8">
        <v>100</v>
      </c>
    </row>
    <row r="29" spans="2:8" ht="16.5" thickBot="1" x14ac:dyDescent="0.3">
      <c r="B29" s="5" t="s">
        <v>45</v>
      </c>
      <c r="C29" s="6">
        <v>63.6</v>
      </c>
      <c r="D29" s="6">
        <v>36.4</v>
      </c>
      <c r="E29" s="6">
        <v>64.099999999999994</v>
      </c>
      <c r="F29" s="6">
        <v>35.9</v>
      </c>
      <c r="G29" s="6">
        <v>57.8</v>
      </c>
      <c r="H29" s="6">
        <v>42.2</v>
      </c>
    </row>
    <row r="30" spans="2:8" ht="16.5" thickBot="1" x14ac:dyDescent="0.3">
      <c r="B30" s="7" t="s">
        <v>46</v>
      </c>
      <c r="C30" s="8">
        <v>85.7</v>
      </c>
      <c r="D30" s="8">
        <v>14.3</v>
      </c>
      <c r="E30" s="8">
        <v>85.7</v>
      </c>
      <c r="F30" s="8">
        <v>14.3</v>
      </c>
      <c r="G30" s="8">
        <v>91.7</v>
      </c>
      <c r="H30" s="8">
        <v>8.3000000000000007</v>
      </c>
    </row>
    <row r="31" spans="2:8" ht="16.5" thickBot="1" x14ac:dyDescent="0.3">
      <c r="B31" s="5" t="s">
        <v>47</v>
      </c>
      <c r="C31" s="6">
        <v>53.3</v>
      </c>
      <c r="D31" s="6">
        <v>46.7</v>
      </c>
      <c r="E31" s="6">
        <v>50</v>
      </c>
      <c r="F31" s="6">
        <v>50</v>
      </c>
      <c r="G31" s="6">
        <v>83.2</v>
      </c>
      <c r="H31" s="6">
        <v>16.8</v>
      </c>
    </row>
    <row r="32" spans="2:8" ht="16.5" thickBot="1" x14ac:dyDescent="0.3">
      <c r="B32" s="7" t="s">
        <v>49</v>
      </c>
      <c r="C32" s="8">
        <v>4.7</v>
      </c>
      <c r="D32" s="8">
        <v>95.3</v>
      </c>
      <c r="E32" s="8">
        <v>3.7</v>
      </c>
      <c r="F32" s="8">
        <v>96.3</v>
      </c>
      <c r="G32" s="8">
        <v>4.4000000000000004</v>
      </c>
      <c r="H32" s="8">
        <v>95.6</v>
      </c>
    </row>
    <row r="33" spans="2:8" ht="16.5" thickBot="1" x14ac:dyDescent="0.3">
      <c r="B33" s="5" t="s">
        <v>78</v>
      </c>
      <c r="C33" s="15">
        <v>66.7</v>
      </c>
      <c r="D33" s="15">
        <v>33.299999999999997</v>
      </c>
      <c r="E33" s="15">
        <v>66.900000000000006</v>
      </c>
      <c r="F33" s="15">
        <v>33.1</v>
      </c>
      <c r="G33" s="15">
        <v>70.599999999999994</v>
      </c>
      <c r="H33" s="15">
        <v>29.4</v>
      </c>
    </row>
    <row r="34" spans="2:8" x14ac:dyDescent="0.25">
      <c r="B34" s="20" t="s">
        <v>425</v>
      </c>
    </row>
  </sheetData>
  <mergeCells count="4">
    <mergeCell ref="B3:B4"/>
    <mergeCell ref="C3:D3"/>
    <mergeCell ref="E3:F3"/>
    <mergeCell ref="G3:H3"/>
  </mergeCells>
  <hyperlinks>
    <hyperlink ref="A1" location="'List of Tables &amp; Figure'!A1" display="'List of Tables &amp; Figure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T37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530</v>
      </c>
      <c r="C2" s="116" t="s">
        <v>335</v>
      </c>
    </row>
    <row r="3" spans="1:20" ht="16.5" thickBot="1" x14ac:dyDescent="0.3">
      <c r="B3" s="226" t="s">
        <v>15</v>
      </c>
      <c r="C3" s="228" t="s">
        <v>306</v>
      </c>
      <c r="D3" s="228"/>
      <c r="E3" s="228"/>
      <c r="F3" s="228"/>
      <c r="G3" s="228"/>
      <c r="H3" s="228"/>
      <c r="I3" s="228" t="s">
        <v>307</v>
      </c>
      <c r="J3" s="228"/>
      <c r="K3" s="228"/>
      <c r="L3" s="228"/>
      <c r="M3" s="228"/>
      <c r="N3" s="228"/>
      <c r="O3" s="228" t="s">
        <v>308</v>
      </c>
      <c r="P3" s="228"/>
      <c r="Q3" s="228"/>
      <c r="R3" s="228"/>
      <c r="S3" s="228"/>
      <c r="T3" s="229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27"/>
      <c r="C5" s="45" t="s">
        <v>329</v>
      </c>
      <c r="D5" s="15" t="s">
        <v>330</v>
      </c>
      <c r="E5" s="15" t="s">
        <v>329</v>
      </c>
      <c r="F5" s="15" t="s">
        <v>330</v>
      </c>
      <c r="G5" s="15" t="s">
        <v>329</v>
      </c>
      <c r="H5" s="15" t="s">
        <v>330</v>
      </c>
      <c r="I5" s="15" t="s">
        <v>329</v>
      </c>
      <c r="J5" s="15" t="s">
        <v>330</v>
      </c>
      <c r="K5" s="15" t="s">
        <v>329</v>
      </c>
      <c r="L5" s="15" t="s">
        <v>330</v>
      </c>
      <c r="M5" s="15" t="s">
        <v>329</v>
      </c>
      <c r="N5" s="15" t="s">
        <v>330</v>
      </c>
      <c r="O5" s="15" t="s">
        <v>329</v>
      </c>
      <c r="P5" s="15" t="s">
        <v>330</v>
      </c>
      <c r="Q5" s="15" t="s">
        <v>329</v>
      </c>
      <c r="R5" s="15" t="s">
        <v>330</v>
      </c>
      <c r="S5" s="15" t="s">
        <v>329</v>
      </c>
      <c r="T5" s="15" t="s">
        <v>330</v>
      </c>
    </row>
    <row r="6" spans="1:20" ht="16.5" thickBot="1" x14ac:dyDescent="0.3">
      <c r="B6" s="7" t="s">
        <v>20</v>
      </c>
      <c r="C6" s="8">
        <v>6.8</v>
      </c>
      <c r="D6" s="8">
        <v>93.2</v>
      </c>
      <c r="E6" s="8">
        <v>6.8</v>
      </c>
      <c r="F6" s="8">
        <v>93.2</v>
      </c>
      <c r="G6" s="117"/>
      <c r="H6" s="117"/>
      <c r="I6" s="8">
        <v>6.3</v>
      </c>
      <c r="J6" s="8">
        <v>93.7</v>
      </c>
      <c r="K6" s="8">
        <v>6.3</v>
      </c>
      <c r="L6" s="8">
        <v>93.7</v>
      </c>
      <c r="M6" s="8" t="s">
        <v>77</v>
      </c>
      <c r="N6" s="8" t="s">
        <v>77</v>
      </c>
      <c r="O6" s="8">
        <v>7</v>
      </c>
      <c r="P6" s="8">
        <v>93</v>
      </c>
      <c r="Q6" s="8">
        <v>7</v>
      </c>
      <c r="R6" s="8">
        <v>93</v>
      </c>
      <c r="S6" s="8" t="s">
        <v>77</v>
      </c>
      <c r="T6" s="8" t="s">
        <v>77</v>
      </c>
    </row>
    <row r="7" spans="1:20" ht="16.5" thickBot="1" x14ac:dyDescent="0.3">
      <c r="B7" s="5" t="s">
        <v>21</v>
      </c>
      <c r="C7" s="6">
        <v>10.9</v>
      </c>
      <c r="D7" s="6">
        <v>89.1</v>
      </c>
      <c r="E7" s="6">
        <v>10.9</v>
      </c>
      <c r="F7" s="6">
        <v>89.1</v>
      </c>
      <c r="G7" s="6">
        <v>10.9</v>
      </c>
      <c r="H7" s="6">
        <v>89.1</v>
      </c>
      <c r="I7" s="6">
        <v>11.8</v>
      </c>
      <c r="J7" s="6">
        <v>88.2</v>
      </c>
      <c r="K7" s="6">
        <v>11.1</v>
      </c>
      <c r="L7" s="6">
        <v>88.9</v>
      </c>
      <c r="M7" s="6">
        <v>33.299999999999997</v>
      </c>
      <c r="N7" s="6">
        <v>66.7</v>
      </c>
      <c r="O7" s="6">
        <v>14.2</v>
      </c>
      <c r="P7" s="6">
        <v>85.8</v>
      </c>
      <c r="Q7" s="6">
        <v>13.4</v>
      </c>
      <c r="R7" s="6">
        <v>86.6</v>
      </c>
      <c r="S7" s="6">
        <v>61</v>
      </c>
      <c r="T7" s="6">
        <v>39</v>
      </c>
    </row>
    <row r="8" spans="1:20" ht="16.5" thickBot="1" x14ac:dyDescent="0.3">
      <c r="B8" s="7" t="s">
        <v>22</v>
      </c>
      <c r="C8" s="8">
        <v>19.3</v>
      </c>
      <c r="D8" s="8">
        <v>80.7</v>
      </c>
      <c r="E8" s="8">
        <v>16.399999999999999</v>
      </c>
      <c r="F8" s="8">
        <v>83.6</v>
      </c>
      <c r="G8" s="8">
        <v>66.7</v>
      </c>
      <c r="H8" s="8">
        <v>33.299999999999997</v>
      </c>
      <c r="I8" s="8">
        <v>19</v>
      </c>
      <c r="J8" s="8">
        <v>81</v>
      </c>
      <c r="K8" s="8">
        <v>18.5</v>
      </c>
      <c r="L8" s="8">
        <v>81.5</v>
      </c>
      <c r="M8" s="8">
        <v>50</v>
      </c>
      <c r="N8" s="8">
        <v>50</v>
      </c>
      <c r="O8" s="8">
        <v>25.1</v>
      </c>
      <c r="P8" s="8">
        <v>74.900000000000006</v>
      </c>
      <c r="Q8" s="8">
        <v>25</v>
      </c>
      <c r="R8" s="8">
        <v>75</v>
      </c>
      <c r="S8" s="8">
        <v>47.5</v>
      </c>
      <c r="T8" s="8">
        <v>52.5</v>
      </c>
    </row>
    <row r="9" spans="1:20" ht="16.5" thickBot="1" x14ac:dyDescent="0.3">
      <c r="B9" s="5" t="s">
        <v>23</v>
      </c>
      <c r="C9" s="6">
        <v>18.100000000000001</v>
      </c>
      <c r="D9" s="6">
        <v>81.900000000000006</v>
      </c>
      <c r="E9" s="6">
        <v>16.600000000000001</v>
      </c>
      <c r="F9" s="6">
        <v>83.4</v>
      </c>
      <c r="G9" s="6">
        <v>58.8</v>
      </c>
      <c r="H9" s="6">
        <v>41.2</v>
      </c>
      <c r="I9" s="6">
        <v>18.2</v>
      </c>
      <c r="J9" s="6">
        <v>81.8</v>
      </c>
      <c r="K9" s="6">
        <v>16.8</v>
      </c>
      <c r="L9" s="6">
        <v>83.2</v>
      </c>
      <c r="M9" s="6">
        <v>85.7</v>
      </c>
      <c r="N9" s="6">
        <v>14.3</v>
      </c>
      <c r="O9" s="6">
        <v>17.2</v>
      </c>
      <c r="P9" s="6">
        <v>82.8</v>
      </c>
      <c r="Q9" s="6">
        <v>15.2</v>
      </c>
      <c r="R9" s="6">
        <v>84.8</v>
      </c>
      <c r="S9" s="6">
        <v>98.1</v>
      </c>
      <c r="T9" s="6">
        <v>1.9</v>
      </c>
    </row>
    <row r="10" spans="1:20" ht="16.5" thickBot="1" x14ac:dyDescent="0.3">
      <c r="B10" s="7" t="s">
        <v>24</v>
      </c>
      <c r="C10" s="8">
        <v>36.200000000000003</v>
      </c>
      <c r="D10" s="8">
        <v>63.8</v>
      </c>
      <c r="E10" s="8">
        <v>34.1</v>
      </c>
      <c r="F10" s="8">
        <v>65.900000000000006</v>
      </c>
      <c r="G10" s="8">
        <v>80</v>
      </c>
      <c r="H10" s="8">
        <v>20</v>
      </c>
      <c r="I10" s="8">
        <v>35.799999999999997</v>
      </c>
      <c r="J10" s="8">
        <v>64.2</v>
      </c>
      <c r="K10" s="8">
        <v>33.6</v>
      </c>
      <c r="L10" s="8">
        <v>66.400000000000006</v>
      </c>
      <c r="M10" s="8">
        <v>94.4</v>
      </c>
      <c r="N10" s="8">
        <v>5.6</v>
      </c>
      <c r="O10" s="8">
        <v>35.299999999999997</v>
      </c>
      <c r="P10" s="8">
        <v>64.7</v>
      </c>
      <c r="Q10" s="8">
        <v>28</v>
      </c>
      <c r="R10" s="8">
        <v>72</v>
      </c>
      <c r="S10" s="8">
        <v>99.9</v>
      </c>
      <c r="T10" s="8">
        <v>0.1</v>
      </c>
    </row>
    <row r="11" spans="1:20" ht="16.5" thickBot="1" x14ac:dyDescent="0.3">
      <c r="B11" s="5" t="s">
        <v>25</v>
      </c>
      <c r="C11" s="6">
        <v>46.1</v>
      </c>
      <c r="D11" s="6">
        <v>53.9</v>
      </c>
      <c r="E11" s="6">
        <v>45.8</v>
      </c>
      <c r="F11" s="6">
        <v>54.2</v>
      </c>
      <c r="G11" s="6">
        <v>100</v>
      </c>
      <c r="H11" s="6">
        <v>0</v>
      </c>
      <c r="I11" s="6">
        <v>42.7</v>
      </c>
      <c r="J11" s="6">
        <v>57.3</v>
      </c>
      <c r="K11" s="6">
        <v>42.2</v>
      </c>
      <c r="L11" s="6">
        <v>57.8</v>
      </c>
      <c r="M11" s="6">
        <v>100</v>
      </c>
      <c r="N11" s="6">
        <v>0</v>
      </c>
      <c r="O11" s="6">
        <v>53.8</v>
      </c>
      <c r="P11" s="6">
        <v>46.2</v>
      </c>
      <c r="Q11" s="6">
        <v>53.7</v>
      </c>
      <c r="R11" s="6">
        <v>46.3</v>
      </c>
      <c r="S11" s="6">
        <v>100</v>
      </c>
      <c r="T11" s="6" t="s">
        <v>77</v>
      </c>
    </row>
    <row r="12" spans="1:20" ht="16.5" thickBot="1" x14ac:dyDescent="0.3">
      <c r="B12" s="7" t="s">
        <v>26</v>
      </c>
      <c r="C12" s="8">
        <v>21.9</v>
      </c>
      <c r="D12" s="8">
        <v>78.099999999999994</v>
      </c>
      <c r="E12" s="8">
        <v>17.899999999999999</v>
      </c>
      <c r="F12" s="8">
        <v>82.1</v>
      </c>
      <c r="G12" s="8">
        <v>74.2</v>
      </c>
      <c r="H12" s="8">
        <v>25.8</v>
      </c>
      <c r="I12" s="8">
        <v>22.2</v>
      </c>
      <c r="J12" s="8">
        <v>77.8</v>
      </c>
      <c r="K12" s="8">
        <v>18.399999999999999</v>
      </c>
      <c r="L12" s="8">
        <v>81.599999999999994</v>
      </c>
      <c r="M12" s="8">
        <v>94.7</v>
      </c>
      <c r="N12" s="8">
        <v>5.3</v>
      </c>
      <c r="O12" s="8">
        <v>20.399999999999999</v>
      </c>
      <c r="P12" s="8">
        <v>79.599999999999994</v>
      </c>
      <c r="Q12" s="8">
        <v>16.399999999999999</v>
      </c>
      <c r="R12" s="8">
        <v>83.6</v>
      </c>
      <c r="S12" s="8">
        <v>98.8</v>
      </c>
      <c r="T12" s="8">
        <v>1.2</v>
      </c>
    </row>
    <row r="13" spans="1:20" ht="16.5" thickBot="1" x14ac:dyDescent="0.3">
      <c r="B13" s="5" t="s">
        <v>27</v>
      </c>
      <c r="C13" s="6">
        <v>35.6</v>
      </c>
      <c r="D13" s="6">
        <v>64.400000000000006</v>
      </c>
      <c r="E13" s="6">
        <v>34.700000000000003</v>
      </c>
      <c r="F13" s="6">
        <v>65.3</v>
      </c>
      <c r="G13" s="6">
        <v>100</v>
      </c>
      <c r="H13" s="6">
        <v>0</v>
      </c>
      <c r="I13" s="6">
        <v>36.299999999999997</v>
      </c>
      <c r="J13" s="6">
        <v>63.7</v>
      </c>
      <c r="K13" s="6">
        <v>36.1</v>
      </c>
      <c r="L13" s="6">
        <v>63.9</v>
      </c>
      <c r="M13" s="6">
        <v>100</v>
      </c>
      <c r="N13" s="6">
        <v>0</v>
      </c>
      <c r="O13" s="6">
        <v>45.1</v>
      </c>
      <c r="P13" s="6">
        <v>54.9</v>
      </c>
      <c r="Q13" s="6">
        <v>45</v>
      </c>
      <c r="R13" s="6">
        <v>55</v>
      </c>
      <c r="S13" s="6">
        <v>100</v>
      </c>
      <c r="T13" s="6" t="s">
        <v>77</v>
      </c>
    </row>
    <row r="14" spans="1:20" ht="16.5" thickBot="1" x14ac:dyDescent="0.3">
      <c r="B14" s="7" t="s">
        <v>28</v>
      </c>
      <c r="C14" s="8">
        <v>7.1</v>
      </c>
      <c r="D14" s="8">
        <v>92.9</v>
      </c>
      <c r="E14" s="8">
        <v>5.4</v>
      </c>
      <c r="F14" s="8">
        <v>94.6</v>
      </c>
      <c r="G14" s="8">
        <v>47.1</v>
      </c>
      <c r="H14" s="8">
        <v>52.9</v>
      </c>
      <c r="I14" s="8">
        <v>8.1999999999999993</v>
      </c>
      <c r="J14" s="8">
        <v>91.8</v>
      </c>
      <c r="K14" s="8">
        <v>6.2</v>
      </c>
      <c r="L14" s="8">
        <v>93.8</v>
      </c>
      <c r="M14" s="8">
        <v>88.9</v>
      </c>
      <c r="N14" s="8">
        <v>11.1</v>
      </c>
      <c r="O14" s="8">
        <v>5</v>
      </c>
      <c r="P14" s="8">
        <v>95</v>
      </c>
      <c r="Q14" s="8">
        <v>2.2000000000000002</v>
      </c>
      <c r="R14" s="8">
        <v>97.8</v>
      </c>
      <c r="S14" s="8">
        <v>95.9</v>
      </c>
      <c r="T14" s="8">
        <v>4.0999999999999996</v>
      </c>
    </row>
    <row r="15" spans="1:20" ht="16.5" thickBot="1" x14ac:dyDescent="0.3">
      <c r="B15" s="5" t="s">
        <v>29</v>
      </c>
      <c r="C15" s="6">
        <v>11</v>
      </c>
      <c r="D15" s="6">
        <v>89</v>
      </c>
      <c r="E15" s="6">
        <v>7.4</v>
      </c>
      <c r="F15" s="6">
        <v>92.6</v>
      </c>
      <c r="G15" s="6">
        <v>100</v>
      </c>
      <c r="H15" s="6">
        <v>0</v>
      </c>
      <c r="I15" s="6">
        <v>8</v>
      </c>
      <c r="J15" s="6">
        <v>92</v>
      </c>
      <c r="K15" s="6">
        <v>6.9</v>
      </c>
      <c r="L15" s="6">
        <v>93.1</v>
      </c>
      <c r="M15" s="6">
        <v>100</v>
      </c>
      <c r="N15" s="6">
        <v>0</v>
      </c>
      <c r="O15" s="6">
        <v>7.9</v>
      </c>
      <c r="P15" s="6">
        <v>92.1</v>
      </c>
      <c r="Q15" s="6">
        <v>6.9</v>
      </c>
      <c r="R15" s="6">
        <v>93.1</v>
      </c>
      <c r="S15" s="6">
        <v>100</v>
      </c>
      <c r="T15" s="6" t="s">
        <v>77</v>
      </c>
    </row>
    <row r="16" spans="1:20" ht="16.5" thickBot="1" x14ac:dyDescent="0.3">
      <c r="B16" s="7" t="s">
        <v>30</v>
      </c>
      <c r="C16" s="8">
        <v>9.1</v>
      </c>
      <c r="D16" s="8">
        <v>90.9</v>
      </c>
      <c r="E16" s="8">
        <v>6.4</v>
      </c>
      <c r="F16" s="8">
        <v>93.6</v>
      </c>
      <c r="G16" s="8">
        <v>54.2</v>
      </c>
      <c r="H16" s="8">
        <v>45.8</v>
      </c>
      <c r="I16" s="8">
        <v>7.9</v>
      </c>
      <c r="J16" s="8">
        <v>92.1</v>
      </c>
      <c r="K16" s="8">
        <v>6.7</v>
      </c>
      <c r="L16" s="8">
        <v>93.3</v>
      </c>
      <c r="M16" s="8">
        <v>71.400000000000006</v>
      </c>
      <c r="N16" s="8">
        <v>28.6</v>
      </c>
      <c r="O16" s="8">
        <v>7.1</v>
      </c>
      <c r="P16" s="8">
        <v>92.9</v>
      </c>
      <c r="Q16" s="8">
        <v>6.3</v>
      </c>
      <c r="R16" s="8">
        <v>93.7</v>
      </c>
      <c r="S16" s="8">
        <v>89.2</v>
      </c>
      <c r="T16" s="8">
        <v>10.8</v>
      </c>
    </row>
    <row r="17" spans="2:20" ht="16.5" thickBot="1" x14ac:dyDescent="0.3">
      <c r="B17" s="5" t="s">
        <v>31</v>
      </c>
      <c r="C17" s="6">
        <v>32.6</v>
      </c>
      <c r="D17" s="6">
        <v>67.400000000000006</v>
      </c>
      <c r="E17" s="6">
        <v>32.1</v>
      </c>
      <c r="F17" s="6">
        <v>67.900000000000006</v>
      </c>
      <c r="G17" s="6">
        <v>100</v>
      </c>
      <c r="H17" s="6">
        <v>0</v>
      </c>
      <c r="I17" s="6">
        <v>34</v>
      </c>
      <c r="J17" s="6">
        <v>66</v>
      </c>
      <c r="K17" s="6">
        <v>33.799999999999997</v>
      </c>
      <c r="L17" s="6">
        <v>66.2</v>
      </c>
      <c r="M17" s="6">
        <v>100</v>
      </c>
      <c r="N17" s="6">
        <v>0</v>
      </c>
      <c r="O17" s="6">
        <v>31.2</v>
      </c>
      <c r="P17" s="6">
        <v>68.8</v>
      </c>
      <c r="Q17" s="6">
        <v>31.1</v>
      </c>
      <c r="R17" s="6">
        <v>68.900000000000006</v>
      </c>
      <c r="S17" s="6">
        <v>100</v>
      </c>
      <c r="T17" s="6" t="s">
        <v>77</v>
      </c>
    </row>
    <row r="18" spans="2:20" ht="16.5" thickBot="1" x14ac:dyDescent="0.3">
      <c r="B18" s="7" t="s">
        <v>32</v>
      </c>
      <c r="C18" s="8">
        <v>34.200000000000003</v>
      </c>
      <c r="D18" s="8">
        <v>65.8</v>
      </c>
      <c r="E18" s="8">
        <v>34.200000000000003</v>
      </c>
      <c r="F18" s="8">
        <v>65.8</v>
      </c>
      <c r="G18" s="117"/>
      <c r="H18" s="8" t="s">
        <v>77</v>
      </c>
      <c r="I18" s="8">
        <v>35.1</v>
      </c>
      <c r="J18" s="8">
        <v>64.900000000000006</v>
      </c>
      <c r="K18" s="8">
        <v>35.1</v>
      </c>
      <c r="L18" s="8">
        <v>64.900000000000006</v>
      </c>
      <c r="M18" s="8" t="s">
        <v>77</v>
      </c>
      <c r="N18" s="8" t="s">
        <v>77</v>
      </c>
      <c r="O18" s="8">
        <v>32.700000000000003</v>
      </c>
      <c r="P18" s="8">
        <v>67.3</v>
      </c>
      <c r="Q18" s="8">
        <v>32.700000000000003</v>
      </c>
      <c r="R18" s="8">
        <v>67.3</v>
      </c>
      <c r="S18" s="8" t="s">
        <v>77</v>
      </c>
      <c r="T18" s="8" t="s">
        <v>77</v>
      </c>
    </row>
    <row r="19" spans="2:20" ht="16.5" thickBot="1" x14ac:dyDescent="0.3">
      <c r="B19" s="5" t="s">
        <v>33</v>
      </c>
      <c r="C19" s="6">
        <v>44.7</v>
      </c>
      <c r="D19" s="6">
        <v>55.3</v>
      </c>
      <c r="E19" s="6">
        <v>44.5</v>
      </c>
      <c r="F19" s="6">
        <v>55.5</v>
      </c>
      <c r="G19" s="6">
        <v>50</v>
      </c>
      <c r="H19" s="6">
        <v>50</v>
      </c>
      <c r="I19" s="6">
        <v>42</v>
      </c>
      <c r="J19" s="6">
        <v>58</v>
      </c>
      <c r="K19" s="6">
        <v>42</v>
      </c>
      <c r="L19" s="6">
        <v>58</v>
      </c>
      <c r="M19" s="6">
        <v>50</v>
      </c>
      <c r="N19" s="6">
        <v>50</v>
      </c>
      <c r="O19" s="6">
        <v>55.1</v>
      </c>
      <c r="P19" s="6">
        <v>44.9</v>
      </c>
      <c r="Q19" s="6">
        <v>55.1</v>
      </c>
      <c r="R19" s="6">
        <v>44.9</v>
      </c>
      <c r="S19" s="6">
        <v>48.6</v>
      </c>
      <c r="T19" s="6">
        <v>51.4</v>
      </c>
    </row>
    <row r="20" spans="2:20" ht="16.5" thickBot="1" x14ac:dyDescent="0.3">
      <c r="B20" s="7" t="s">
        <v>34</v>
      </c>
      <c r="C20" s="8">
        <v>46</v>
      </c>
      <c r="D20" s="8">
        <v>54</v>
      </c>
      <c r="E20" s="8">
        <v>46</v>
      </c>
      <c r="F20" s="8">
        <v>54</v>
      </c>
      <c r="G20" s="8" t="s">
        <v>77</v>
      </c>
      <c r="H20" s="8" t="s">
        <v>77</v>
      </c>
      <c r="I20" s="8">
        <v>45.4</v>
      </c>
      <c r="J20" s="8">
        <v>54.6</v>
      </c>
      <c r="K20" s="8">
        <v>45.4</v>
      </c>
      <c r="L20" s="8">
        <v>54.6</v>
      </c>
      <c r="M20" s="8" t="s">
        <v>77</v>
      </c>
      <c r="N20" s="8" t="s">
        <v>77</v>
      </c>
      <c r="O20" s="8">
        <v>45.2</v>
      </c>
      <c r="P20" s="8">
        <v>54.8</v>
      </c>
      <c r="Q20" s="8">
        <v>45.2</v>
      </c>
      <c r="R20" s="8">
        <v>54.8</v>
      </c>
      <c r="S20" s="8" t="s">
        <v>77</v>
      </c>
      <c r="T20" s="8" t="s">
        <v>77</v>
      </c>
    </row>
    <row r="21" spans="2:20" ht="16.5" thickBot="1" x14ac:dyDescent="0.3">
      <c r="B21" s="5" t="s">
        <v>35</v>
      </c>
      <c r="C21" s="6">
        <v>30.4</v>
      </c>
      <c r="D21" s="6">
        <v>69.599999999999994</v>
      </c>
      <c r="E21" s="6">
        <v>30.4</v>
      </c>
      <c r="F21" s="6">
        <v>69.599999999999994</v>
      </c>
      <c r="G21" s="6" t="s">
        <v>77</v>
      </c>
      <c r="H21" s="6" t="s">
        <v>77</v>
      </c>
      <c r="I21" s="6">
        <v>30.6</v>
      </c>
      <c r="J21" s="6">
        <v>69.400000000000006</v>
      </c>
      <c r="K21" s="6">
        <v>30.6</v>
      </c>
      <c r="L21" s="6">
        <v>69.400000000000006</v>
      </c>
      <c r="M21" s="6" t="s">
        <v>77</v>
      </c>
      <c r="N21" s="6" t="s">
        <v>77</v>
      </c>
      <c r="O21" s="6">
        <v>26.8</v>
      </c>
      <c r="P21" s="6">
        <v>73.2</v>
      </c>
      <c r="Q21" s="6">
        <v>26.8</v>
      </c>
      <c r="R21" s="6">
        <v>73.2</v>
      </c>
      <c r="S21" s="6" t="s">
        <v>77</v>
      </c>
      <c r="T21" s="6" t="s">
        <v>77</v>
      </c>
    </row>
    <row r="22" spans="2:20" ht="16.5" thickBot="1" x14ac:dyDescent="0.3">
      <c r="B22" s="7" t="s">
        <v>36</v>
      </c>
      <c r="C22" s="8">
        <v>54.1</v>
      </c>
      <c r="D22" s="8">
        <v>45.9</v>
      </c>
      <c r="E22" s="8">
        <v>53.5</v>
      </c>
      <c r="F22" s="8">
        <v>46.5</v>
      </c>
      <c r="G22" s="8">
        <v>80</v>
      </c>
      <c r="H22" s="8">
        <v>20</v>
      </c>
      <c r="I22" s="8">
        <v>53.9</v>
      </c>
      <c r="J22" s="8">
        <v>46.1</v>
      </c>
      <c r="K22" s="8">
        <v>53.5</v>
      </c>
      <c r="L22" s="8">
        <v>46.5</v>
      </c>
      <c r="M22" s="8">
        <v>83.3</v>
      </c>
      <c r="N22" s="8">
        <v>16.7</v>
      </c>
      <c r="O22" s="8">
        <v>51.8</v>
      </c>
      <c r="P22" s="8">
        <v>48.2</v>
      </c>
      <c r="Q22" s="8">
        <v>49.9</v>
      </c>
      <c r="R22" s="8">
        <v>50.1</v>
      </c>
      <c r="S22" s="8">
        <v>87.7</v>
      </c>
      <c r="T22" s="8">
        <v>12.3</v>
      </c>
    </row>
    <row r="23" spans="2:20" ht="16.5" thickBot="1" x14ac:dyDescent="0.3">
      <c r="B23" s="5" t="s">
        <v>37</v>
      </c>
      <c r="C23" s="6">
        <v>46.4</v>
      </c>
      <c r="D23" s="6">
        <v>53.6</v>
      </c>
      <c r="E23" s="6">
        <v>45.7</v>
      </c>
      <c r="F23" s="6">
        <v>54.3</v>
      </c>
      <c r="G23" s="6">
        <v>100</v>
      </c>
      <c r="H23" s="6">
        <v>0</v>
      </c>
      <c r="I23" s="6">
        <v>47</v>
      </c>
      <c r="J23" s="6">
        <v>53</v>
      </c>
      <c r="K23" s="6">
        <v>46.3</v>
      </c>
      <c r="L23" s="6">
        <v>53.7</v>
      </c>
      <c r="M23" s="6">
        <v>100</v>
      </c>
      <c r="N23" s="6">
        <v>0</v>
      </c>
      <c r="O23" s="6">
        <v>45.4</v>
      </c>
      <c r="P23" s="6">
        <v>54.6</v>
      </c>
      <c r="Q23" s="6">
        <v>44.6</v>
      </c>
      <c r="R23" s="6">
        <v>55.4</v>
      </c>
      <c r="S23" s="6">
        <v>100</v>
      </c>
      <c r="T23" s="6" t="s">
        <v>77</v>
      </c>
    </row>
    <row r="24" spans="2:20" ht="16.5" thickBot="1" x14ac:dyDescent="0.3">
      <c r="B24" s="7" t="s">
        <v>38</v>
      </c>
      <c r="C24" s="8">
        <v>31.7</v>
      </c>
      <c r="D24" s="8">
        <v>68.3</v>
      </c>
      <c r="E24" s="8">
        <v>29.9</v>
      </c>
      <c r="F24" s="8">
        <v>70.099999999999994</v>
      </c>
      <c r="G24" s="8">
        <v>70.8</v>
      </c>
      <c r="H24" s="8">
        <v>29.2</v>
      </c>
      <c r="I24" s="8">
        <v>32.4</v>
      </c>
      <c r="J24" s="8">
        <v>67.599999999999994</v>
      </c>
      <c r="K24" s="8">
        <v>32.200000000000003</v>
      </c>
      <c r="L24" s="8">
        <v>67.8</v>
      </c>
      <c r="M24" s="8">
        <v>50</v>
      </c>
      <c r="N24" s="8">
        <v>50</v>
      </c>
      <c r="O24" s="8">
        <v>24.3</v>
      </c>
      <c r="P24" s="8">
        <v>75.7</v>
      </c>
      <c r="Q24" s="8">
        <v>24.1</v>
      </c>
      <c r="R24" s="8">
        <v>75.900000000000006</v>
      </c>
      <c r="S24" s="8">
        <v>89.7</v>
      </c>
      <c r="T24" s="8">
        <v>10.3</v>
      </c>
    </row>
    <row r="25" spans="2:20" ht="16.5" thickBot="1" x14ac:dyDescent="0.3">
      <c r="B25" s="5" t="s">
        <v>39</v>
      </c>
      <c r="C25" s="6">
        <v>46.1</v>
      </c>
      <c r="D25" s="6">
        <v>53.9</v>
      </c>
      <c r="E25" s="6">
        <v>46.1</v>
      </c>
      <c r="F25" s="6">
        <v>53.9</v>
      </c>
      <c r="G25" s="6" t="s">
        <v>77</v>
      </c>
      <c r="H25" s="6" t="s">
        <v>77</v>
      </c>
      <c r="I25" s="6">
        <v>46.9</v>
      </c>
      <c r="J25" s="6">
        <v>53.1</v>
      </c>
      <c r="K25" s="6">
        <v>46.9</v>
      </c>
      <c r="L25" s="6">
        <v>53.1</v>
      </c>
      <c r="M25" s="6" t="s">
        <v>77</v>
      </c>
      <c r="N25" s="6" t="s">
        <v>77</v>
      </c>
      <c r="O25" s="6">
        <v>45.8</v>
      </c>
      <c r="P25" s="6">
        <v>54.2</v>
      </c>
      <c r="Q25" s="6">
        <v>45.8</v>
      </c>
      <c r="R25" s="6">
        <v>54.2</v>
      </c>
      <c r="S25" s="6" t="s">
        <v>77</v>
      </c>
      <c r="T25" s="6" t="s">
        <v>77</v>
      </c>
    </row>
    <row r="26" spans="2:20" ht="16.5" thickBot="1" x14ac:dyDescent="0.3">
      <c r="B26" s="7" t="s">
        <v>40</v>
      </c>
      <c r="C26" s="8">
        <v>34.9</v>
      </c>
      <c r="D26" s="8">
        <v>65.099999999999994</v>
      </c>
      <c r="E26" s="8">
        <v>35</v>
      </c>
      <c r="F26" s="8">
        <v>65</v>
      </c>
      <c r="G26" s="8">
        <v>20</v>
      </c>
      <c r="H26" s="8">
        <v>80</v>
      </c>
      <c r="I26" s="8">
        <v>35.200000000000003</v>
      </c>
      <c r="J26" s="8">
        <v>64.8</v>
      </c>
      <c r="K26" s="8">
        <v>35.299999999999997</v>
      </c>
      <c r="L26" s="8">
        <v>64.7</v>
      </c>
      <c r="M26" s="8">
        <v>0</v>
      </c>
      <c r="N26" s="8">
        <v>100</v>
      </c>
      <c r="O26" s="8">
        <v>45.3</v>
      </c>
      <c r="P26" s="8">
        <v>54.7</v>
      </c>
      <c r="Q26" s="8">
        <v>45.4</v>
      </c>
      <c r="R26" s="8">
        <v>54.6</v>
      </c>
      <c r="S26" s="8">
        <v>9.1999999999999993</v>
      </c>
      <c r="T26" s="8">
        <v>90.8</v>
      </c>
    </row>
    <row r="27" spans="2:20" ht="16.5" thickBot="1" x14ac:dyDescent="0.3">
      <c r="B27" s="5" t="s">
        <v>41</v>
      </c>
      <c r="C27" s="6">
        <v>29.5</v>
      </c>
      <c r="D27" s="6">
        <v>70.5</v>
      </c>
      <c r="E27" s="6">
        <v>29.5</v>
      </c>
      <c r="F27" s="6">
        <v>70.5</v>
      </c>
      <c r="G27" s="6" t="s">
        <v>77</v>
      </c>
      <c r="H27" s="6" t="s">
        <v>77</v>
      </c>
      <c r="I27" s="6">
        <v>29.7</v>
      </c>
      <c r="J27" s="6">
        <v>70.3</v>
      </c>
      <c r="K27" s="6">
        <v>29.7</v>
      </c>
      <c r="L27" s="6">
        <v>70.3</v>
      </c>
      <c r="M27" s="6" t="s">
        <v>77</v>
      </c>
      <c r="N27" s="6" t="s">
        <v>77</v>
      </c>
      <c r="O27" s="6">
        <v>23.2</v>
      </c>
      <c r="P27" s="6">
        <v>76.8</v>
      </c>
      <c r="Q27" s="6">
        <v>23.2</v>
      </c>
      <c r="R27" s="6">
        <v>76.8</v>
      </c>
      <c r="S27" s="6" t="s">
        <v>77</v>
      </c>
      <c r="T27" s="6" t="s">
        <v>77</v>
      </c>
    </row>
    <row r="28" spans="2:20" ht="16.5" thickBot="1" x14ac:dyDescent="0.3">
      <c r="B28" s="7" t="s">
        <v>42</v>
      </c>
      <c r="C28" s="8">
        <v>23.8</v>
      </c>
      <c r="D28" s="8">
        <v>76.2</v>
      </c>
      <c r="E28" s="8">
        <v>23.7</v>
      </c>
      <c r="F28" s="8">
        <v>76.3</v>
      </c>
      <c r="G28" s="8">
        <v>50</v>
      </c>
      <c r="H28" s="8">
        <v>50</v>
      </c>
      <c r="I28" s="8">
        <v>23.6</v>
      </c>
      <c r="J28" s="8">
        <v>76.400000000000006</v>
      </c>
      <c r="K28" s="8">
        <v>23.6</v>
      </c>
      <c r="L28" s="8">
        <v>76.400000000000006</v>
      </c>
      <c r="M28" s="8">
        <v>0</v>
      </c>
      <c r="N28" s="8">
        <v>100</v>
      </c>
      <c r="O28" s="8">
        <v>22.4</v>
      </c>
      <c r="P28" s="8">
        <v>77.599999999999994</v>
      </c>
      <c r="Q28" s="8">
        <v>22.4</v>
      </c>
      <c r="R28" s="8">
        <v>77.599999999999994</v>
      </c>
      <c r="S28" s="8">
        <v>71.599999999999994</v>
      </c>
      <c r="T28" s="8">
        <v>28.4</v>
      </c>
    </row>
    <row r="29" spans="2:20" ht="16.5" thickBot="1" x14ac:dyDescent="0.3">
      <c r="B29" s="5" t="s">
        <v>43</v>
      </c>
      <c r="C29" s="6">
        <v>28.9</v>
      </c>
      <c r="D29" s="6">
        <v>71.099999999999994</v>
      </c>
      <c r="E29" s="6">
        <v>31.1</v>
      </c>
      <c r="F29" s="6">
        <v>68.900000000000006</v>
      </c>
      <c r="G29" s="6">
        <v>22.1</v>
      </c>
      <c r="H29" s="6">
        <v>77.900000000000006</v>
      </c>
      <c r="I29" s="6">
        <v>32.9</v>
      </c>
      <c r="J29" s="6">
        <v>67.099999999999994</v>
      </c>
      <c r="K29" s="6">
        <v>32.5</v>
      </c>
      <c r="L29" s="6">
        <v>67.5</v>
      </c>
      <c r="M29" s="6">
        <v>40.9</v>
      </c>
      <c r="N29" s="6">
        <v>59.1</v>
      </c>
      <c r="O29" s="6">
        <v>32.4</v>
      </c>
      <c r="P29" s="6">
        <v>67.599999999999994</v>
      </c>
      <c r="Q29" s="6">
        <v>31.8</v>
      </c>
      <c r="R29" s="6">
        <v>68.2</v>
      </c>
      <c r="S29" s="6">
        <v>69</v>
      </c>
      <c r="T29" s="6">
        <v>31</v>
      </c>
    </row>
    <row r="30" spans="2:20" ht="16.5" thickBot="1" x14ac:dyDescent="0.3">
      <c r="B30" s="7" t="s">
        <v>44</v>
      </c>
      <c r="C30" s="8">
        <v>15.7</v>
      </c>
      <c r="D30" s="8">
        <v>84.3</v>
      </c>
      <c r="E30" s="8">
        <v>12.6</v>
      </c>
      <c r="F30" s="8">
        <v>87.4</v>
      </c>
      <c r="G30" s="8">
        <v>63.9</v>
      </c>
      <c r="H30" s="8">
        <v>36.1</v>
      </c>
      <c r="I30" s="8">
        <v>13.8</v>
      </c>
      <c r="J30" s="8">
        <v>86.2</v>
      </c>
      <c r="K30" s="8">
        <v>12.1</v>
      </c>
      <c r="L30" s="8">
        <v>87.9</v>
      </c>
      <c r="M30" s="8">
        <v>81</v>
      </c>
      <c r="N30" s="8">
        <v>19</v>
      </c>
      <c r="O30" s="8">
        <v>18.8</v>
      </c>
      <c r="P30" s="8">
        <v>81.2</v>
      </c>
      <c r="Q30" s="8">
        <v>15.5</v>
      </c>
      <c r="R30" s="8">
        <v>84.5</v>
      </c>
      <c r="S30" s="8">
        <v>98.8</v>
      </c>
      <c r="T30" s="8">
        <v>1.2</v>
      </c>
    </row>
    <row r="31" spans="2:20" ht="16.5" thickBot="1" x14ac:dyDescent="0.3">
      <c r="B31" s="5" t="s">
        <v>45</v>
      </c>
      <c r="C31" s="6">
        <v>19.3</v>
      </c>
      <c r="D31" s="6">
        <v>80.7</v>
      </c>
      <c r="E31" s="6">
        <v>17.899999999999999</v>
      </c>
      <c r="F31" s="6">
        <v>82.1</v>
      </c>
      <c r="G31" s="6">
        <v>44.7</v>
      </c>
      <c r="H31" s="6">
        <v>55.3</v>
      </c>
      <c r="I31" s="6">
        <v>19.5</v>
      </c>
      <c r="J31" s="6">
        <v>80.5</v>
      </c>
      <c r="K31" s="6">
        <v>18.3</v>
      </c>
      <c r="L31" s="6">
        <v>81.7</v>
      </c>
      <c r="M31" s="6">
        <v>73.3</v>
      </c>
      <c r="N31" s="6">
        <v>26.7</v>
      </c>
      <c r="O31" s="6">
        <v>23.4</v>
      </c>
      <c r="P31" s="6">
        <v>76.599999999999994</v>
      </c>
      <c r="Q31" s="6">
        <v>20.6</v>
      </c>
      <c r="R31" s="6">
        <v>79.400000000000006</v>
      </c>
      <c r="S31" s="6">
        <v>98.5</v>
      </c>
      <c r="T31" s="6">
        <v>1.5</v>
      </c>
    </row>
    <row r="32" spans="2:20" ht="16.5" thickBot="1" x14ac:dyDescent="0.3">
      <c r="B32" s="7" t="s">
        <v>46</v>
      </c>
      <c r="C32" s="8">
        <v>10.199999999999999</v>
      </c>
      <c r="D32" s="8">
        <v>89.8</v>
      </c>
      <c r="E32" s="8">
        <v>7.8</v>
      </c>
      <c r="F32" s="8">
        <v>92.2</v>
      </c>
      <c r="G32" s="8">
        <v>24</v>
      </c>
      <c r="H32" s="8">
        <v>76</v>
      </c>
      <c r="I32" s="8">
        <v>9.4</v>
      </c>
      <c r="J32" s="8">
        <v>90.6</v>
      </c>
      <c r="K32" s="8">
        <v>8.1</v>
      </c>
      <c r="L32" s="8">
        <v>91.9</v>
      </c>
      <c r="M32" s="8">
        <v>66.7</v>
      </c>
      <c r="N32" s="8">
        <v>33.299999999999997</v>
      </c>
      <c r="O32" s="8">
        <v>9.1999999999999993</v>
      </c>
      <c r="P32" s="8">
        <v>90.8</v>
      </c>
      <c r="Q32" s="8">
        <v>7.3</v>
      </c>
      <c r="R32" s="8">
        <v>92.7</v>
      </c>
      <c r="S32" s="8">
        <v>71.8</v>
      </c>
      <c r="T32" s="8">
        <v>28.2</v>
      </c>
    </row>
    <row r="33" spans="2:20" ht="16.5" thickBot="1" x14ac:dyDescent="0.3">
      <c r="B33" s="5" t="s">
        <v>47</v>
      </c>
      <c r="C33" s="6">
        <v>14.7</v>
      </c>
      <c r="D33" s="6">
        <v>85.3</v>
      </c>
      <c r="E33" s="6">
        <v>13.3</v>
      </c>
      <c r="F33" s="6">
        <v>86.7</v>
      </c>
      <c r="G33" s="6">
        <v>100</v>
      </c>
      <c r="H33" s="6">
        <v>0</v>
      </c>
      <c r="I33" s="6">
        <v>14.8</v>
      </c>
      <c r="J33" s="6">
        <v>85.2</v>
      </c>
      <c r="K33" s="6">
        <v>13.8</v>
      </c>
      <c r="L33" s="6">
        <v>86.2</v>
      </c>
      <c r="M33" s="6">
        <v>100</v>
      </c>
      <c r="N33" s="6">
        <v>0</v>
      </c>
      <c r="O33" s="6">
        <v>19.5</v>
      </c>
      <c r="P33" s="6">
        <v>80.5</v>
      </c>
      <c r="Q33" s="6">
        <v>16</v>
      </c>
      <c r="R33" s="6">
        <v>84</v>
      </c>
      <c r="S33" s="6">
        <v>100</v>
      </c>
      <c r="T33" s="6" t="s">
        <v>77</v>
      </c>
    </row>
    <row r="34" spans="2:20" ht="16.5" thickBot="1" x14ac:dyDescent="0.3">
      <c r="B34" s="7" t="s">
        <v>48</v>
      </c>
      <c r="C34" s="8">
        <v>31.6</v>
      </c>
      <c r="D34" s="8">
        <v>68.400000000000006</v>
      </c>
      <c r="E34" s="8">
        <v>31.5</v>
      </c>
      <c r="F34" s="8">
        <v>68.5</v>
      </c>
      <c r="G34" s="8">
        <v>32.4</v>
      </c>
      <c r="H34" s="8">
        <v>67.599999999999994</v>
      </c>
      <c r="I34" s="8">
        <v>34.1</v>
      </c>
      <c r="J34" s="8">
        <v>65.900000000000006</v>
      </c>
      <c r="K34" s="8">
        <v>32.299999999999997</v>
      </c>
      <c r="L34" s="8">
        <v>67.7</v>
      </c>
      <c r="M34" s="8">
        <v>83.3</v>
      </c>
      <c r="N34" s="8">
        <v>16.7</v>
      </c>
      <c r="O34" s="8">
        <v>36.5</v>
      </c>
      <c r="P34" s="8">
        <v>63.5</v>
      </c>
      <c r="Q34" s="8">
        <v>35.299999999999997</v>
      </c>
      <c r="R34" s="8">
        <v>64.7</v>
      </c>
      <c r="S34" s="8">
        <v>95.4</v>
      </c>
      <c r="T34" s="8">
        <v>4.5999999999999996</v>
      </c>
    </row>
    <row r="35" spans="2:20" ht="16.5" thickBot="1" x14ac:dyDescent="0.3">
      <c r="B35" s="5" t="s">
        <v>49</v>
      </c>
      <c r="C35" s="6">
        <v>18.8</v>
      </c>
      <c r="D35" s="6">
        <v>81.2</v>
      </c>
      <c r="E35" s="6">
        <v>13.4</v>
      </c>
      <c r="F35" s="6">
        <v>86.6</v>
      </c>
      <c r="G35" s="6">
        <v>30.4</v>
      </c>
      <c r="H35" s="6">
        <v>69.599999999999994</v>
      </c>
      <c r="I35" s="6">
        <v>17.7</v>
      </c>
      <c r="J35" s="6">
        <v>82.3</v>
      </c>
      <c r="K35" s="6">
        <v>14.4</v>
      </c>
      <c r="L35" s="6">
        <v>85.6</v>
      </c>
      <c r="M35" s="6">
        <v>52.9</v>
      </c>
      <c r="N35" s="6">
        <v>47.1</v>
      </c>
      <c r="O35" s="6">
        <v>13.7</v>
      </c>
      <c r="P35" s="6">
        <v>86.3</v>
      </c>
      <c r="Q35" s="6">
        <v>11.1</v>
      </c>
      <c r="R35" s="6">
        <v>88.9</v>
      </c>
      <c r="S35" s="6">
        <v>63.3</v>
      </c>
      <c r="T35" s="6">
        <v>36.700000000000003</v>
      </c>
    </row>
    <row r="36" spans="2:20" ht="16.5" thickBot="1" x14ac:dyDescent="0.3">
      <c r="B36" s="7" t="s">
        <v>78</v>
      </c>
      <c r="C36" s="10">
        <v>26</v>
      </c>
      <c r="D36" s="10">
        <v>74</v>
      </c>
      <c r="E36" s="10">
        <v>25.1</v>
      </c>
      <c r="F36" s="10">
        <v>74.900000000000006</v>
      </c>
      <c r="G36" s="10">
        <v>39.4</v>
      </c>
      <c r="H36" s="10">
        <v>60.6</v>
      </c>
      <c r="I36" s="10">
        <v>26.1</v>
      </c>
      <c r="J36" s="10">
        <v>73.900000000000006</v>
      </c>
      <c r="K36" s="10">
        <v>25.3</v>
      </c>
      <c r="L36" s="10">
        <v>74.7</v>
      </c>
      <c r="M36" s="10">
        <v>71.400000000000006</v>
      </c>
      <c r="N36" s="10">
        <v>28.6</v>
      </c>
      <c r="O36" s="10">
        <v>26.3</v>
      </c>
      <c r="P36" s="10">
        <v>73.7</v>
      </c>
      <c r="Q36" s="10">
        <v>24.8</v>
      </c>
      <c r="R36" s="10">
        <v>75.2</v>
      </c>
      <c r="S36" s="10">
        <v>90.6</v>
      </c>
      <c r="T36" s="10">
        <v>9.4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>
      <selection activeCell="O7" sqref="O7"/>
    </sheetView>
  </sheetViews>
  <sheetFormatPr defaultRowHeight="15.75" x14ac:dyDescent="0.25"/>
  <cols>
    <col min="1" max="1" width="9.140625" style="1"/>
    <col min="2" max="2" width="12" style="1" customWidth="1"/>
    <col min="3" max="3" width="14.28515625" style="1" customWidth="1"/>
    <col min="4" max="4" width="10.5703125" style="1" customWidth="1"/>
    <col min="5" max="5" width="9.140625" style="1"/>
    <col min="6" max="6" width="10.28515625" style="1" customWidth="1"/>
    <col min="7" max="7" width="11" style="1" customWidth="1"/>
    <col min="8" max="16384" width="9.140625" style="1"/>
  </cols>
  <sheetData>
    <row r="1" spans="1:8" s="121" customFormat="1" ht="16.5" x14ac:dyDescent="0.3">
      <c r="A1" s="120" t="s">
        <v>452</v>
      </c>
    </row>
    <row r="2" spans="1:8" s="116" customFormat="1" x14ac:dyDescent="0.25">
      <c r="B2" s="2" t="s">
        <v>563</v>
      </c>
      <c r="C2" s="116" t="s">
        <v>14</v>
      </c>
    </row>
    <row r="3" spans="1:8" ht="47.25" x14ac:dyDescent="0.25">
      <c r="B3" s="190" t="s">
        <v>15</v>
      </c>
      <c r="C3" s="190" t="s">
        <v>16</v>
      </c>
      <c r="D3" s="190" t="s">
        <v>17</v>
      </c>
      <c r="E3" s="190" t="s">
        <v>18</v>
      </c>
      <c r="F3" s="190" t="s">
        <v>19</v>
      </c>
      <c r="G3" s="190" t="s">
        <v>17</v>
      </c>
      <c r="H3" s="190" t="s">
        <v>18</v>
      </c>
    </row>
    <row r="4" spans="1:8" x14ac:dyDescent="0.25">
      <c r="B4" s="191" t="s">
        <v>20</v>
      </c>
      <c r="C4" s="192">
        <v>20</v>
      </c>
      <c r="D4" s="192">
        <v>201.28</v>
      </c>
      <c r="E4" s="192">
        <v>1.82</v>
      </c>
      <c r="F4" s="192">
        <v>4</v>
      </c>
      <c r="G4" s="192">
        <v>40</v>
      </c>
      <c r="H4" s="192">
        <v>1.6</v>
      </c>
    </row>
    <row r="5" spans="1:8" x14ac:dyDescent="0.25">
      <c r="B5" s="191" t="s">
        <v>21</v>
      </c>
      <c r="C5" s="192">
        <v>20</v>
      </c>
      <c r="D5" s="192">
        <v>198.42</v>
      </c>
      <c r="E5" s="192">
        <v>1.8</v>
      </c>
      <c r="F5" s="192">
        <v>4</v>
      </c>
      <c r="G5" s="192">
        <v>40</v>
      </c>
      <c r="H5" s="192">
        <v>1.6</v>
      </c>
    </row>
    <row r="6" spans="1:8" x14ac:dyDescent="0.25">
      <c r="B6" s="191" t="s">
        <v>22</v>
      </c>
      <c r="C6" s="192">
        <v>16</v>
      </c>
      <c r="D6" s="192">
        <v>160.43</v>
      </c>
      <c r="E6" s="192">
        <v>1.45</v>
      </c>
      <c r="F6" s="193"/>
      <c r="G6" s="193"/>
      <c r="H6" s="193"/>
    </row>
    <row r="7" spans="1:8" x14ac:dyDescent="0.25">
      <c r="B7" s="191" t="s">
        <v>23</v>
      </c>
      <c r="C7" s="192">
        <v>25</v>
      </c>
      <c r="D7" s="192">
        <v>248.29</v>
      </c>
      <c r="E7" s="192">
        <v>2.25</v>
      </c>
      <c r="F7" s="192">
        <v>9</v>
      </c>
      <c r="G7" s="192">
        <v>88</v>
      </c>
      <c r="H7" s="192">
        <v>3.7</v>
      </c>
    </row>
    <row r="8" spans="1:8" x14ac:dyDescent="0.25">
      <c r="B8" s="191" t="s">
        <v>24</v>
      </c>
      <c r="C8" s="192">
        <v>27</v>
      </c>
      <c r="D8" s="192">
        <v>270.07</v>
      </c>
      <c r="E8" s="192">
        <v>2.4500000000000002</v>
      </c>
      <c r="F8" s="192">
        <v>12</v>
      </c>
      <c r="G8" s="192">
        <v>121</v>
      </c>
      <c r="H8" s="192">
        <v>5</v>
      </c>
    </row>
    <row r="9" spans="1:8" x14ac:dyDescent="0.25">
      <c r="B9" s="191" t="s">
        <v>25</v>
      </c>
      <c r="C9" s="192">
        <v>20</v>
      </c>
      <c r="D9" s="192">
        <v>199</v>
      </c>
      <c r="E9" s="192">
        <v>1.8</v>
      </c>
      <c r="F9" s="192">
        <v>4</v>
      </c>
      <c r="G9" s="192">
        <v>40</v>
      </c>
      <c r="H9" s="192">
        <v>1.7</v>
      </c>
    </row>
    <row r="10" spans="1:8" x14ac:dyDescent="0.25">
      <c r="B10" s="191" t="s">
        <v>26</v>
      </c>
      <c r="C10" s="192">
        <v>24</v>
      </c>
      <c r="D10" s="192">
        <v>321.27</v>
      </c>
      <c r="E10" s="192">
        <v>2.91</v>
      </c>
      <c r="F10" s="192">
        <v>6</v>
      </c>
      <c r="G10" s="192">
        <v>59</v>
      </c>
      <c r="H10" s="192">
        <v>2.5</v>
      </c>
    </row>
    <row r="11" spans="1:8" x14ac:dyDescent="0.25">
      <c r="B11" s="191" t="s">
        <v>27</v>
      </c>
      <c r="C11" s="192">
        <v>20</v>
      </c>
      <c r="D11" s="192">
        <v>201.06</v>
      </c>
      <c r="E11" s="192">
        <v>1.82</v>
      </c>
      <c r="F11" s="192">
        <v>4</v>
      </c>
      <c r="G11" s="192">
        <v>40</v>
      </c>
      <c r="H11" s="192">
        <v>1.7</v>
      </c>
    </row>
    <row r="12" spans="1:8" x14ac:dyDescent="0.25">
      <c r="B12" s="191" t="s">
        <v>28</v>
      </c>
      <c r="C12" s="192">
        <v>20</v>
      </c>
      <c r="D12" s="192">
        <v>200.86</v>
      </c>
      <c r="E12" s="192">
        <v>1.82</v>
      </c>
      <c r="F12" s="192">
        <v>4</v>
      </c>
      <c r="G12" s="192">
        <v>40</v>
      </c>
      <c r="H12" s="192">
        <v>1.7</v>
      </c>
    </row>
    <row r="13" spans="1:8" x14ac:dyDescent="0.25">
      <c r="B13" s="191" t="s">
        <v>29</v>
      </c>
      <c r="C13" s="192">
        <v>20</v>
      </c>
      <c r="D13" s="192">
        <v>199.86</v>
      </c>
      <c r="E13" s="192">
        <v>1.81</v>
      </c>
      <c r="F13" s="192">
        <v>4</v>
      </c>
      <c r="G13" s="192">
        <v>39</v>
      </c>
      <c r="H13" s="192">
        <v>1.6</v>
      </c>
    </row>
    <row r="14" spans="1:8" x14ac:dyDescent="0.25">
      <c r="B14" s="191" t="s">
        <v>30</v>
      </c>
      <c r="C14" s="192">
        <v>20</v>
      </c>
      <c r="D14" s="192">
        <v>203.44</v>
      </c>
      <c r="E14" s="192">
        <v>1.84</v>
      </c>
      <c r="F14" s="192">
        <v>4</v>
      </c>
      <c r="G14" s="192">
        <v>40</v>
      </c>
      <c r="H14" s="192">
        <v>1.7</v>
      </c>
    </row>
    <row r="15" spans="1:8" x14ac:dyDescent="0.25">
      <c r="B15" s="191" t="s">
        <v>31</v>
      </c>
      <c r="C15" s="192">
        <v>20</v>
      </c>
      <c r="D15" s="192">
        <v>200.43</v>
      </c>
      <c r="E15" s="192">
        <v>1.82</v>
      </c>
      <c r="F15" s="192">
        <v>4</v>
      </c>
      <c r="G15" s="192">
        <v>40</v>
      </c>
      <c r="H15" s="192">
        <v>1.7</v>
      </c>
    </row>
    <row r="16" spans="1:8" x14ac:dyDescent="0.25">
      <c r="B16" s="191" t="s">
        <v>32</v>
      </c>
      <c r="C16" s="192">
        <v>24</v>
      </c>
      <c r="D16" s="192">
        <v>395.9</v>
      </c>
      <c r="E16" s="192">
        <v>3.59</v>
      </c>
      <c r="F16" s="192">
        <v>4</v>
      </c>
      <c r="G16" s="192">
        <v>40</v>
      </c>
      <c r="H16" s="192">
        <v>1.7</v>
      </c>
    </row>
    <row r="17" spans="2:8" x14ac:dyDescent="0.25">
      <c r="B17" s="191" t="s">
        <v>33</v>
      </c>
      <c r="C17" s="192">
        <v>18</v>
      </c>
      <c r="D17" s="192">
        <v>263.63</v>
      </c>
      <c r="E17" s="192">
        <v>2.39</v>
      </c>
      <c r="F17" s="192">
        <v>18</v>
      </c>
      <c r="G17" s="192">
        <v>264</v>
      </c>
      <c r="H17" s="192">
        <v>11</v>
      </c>
    </row>
    <row r="18" spans="2:8" x14ac:dyDescent="0.25">
      <c r="B18" s="191" t="s">
        <v>34</v>
      </c>
      <c r="C18" s="192">
        <v>20</v>
      </c>
      <c r="D18" s="192">
        <v>201.73</v>
      </c>
      <c r="E18" s="192">
        <v>1.83</v>
      </c>
      <c r="F18" s="192">
        <v>20</v>
      </c>
      <c r="G18" s="192">
        <v>202</v>
      </c>
      <c r="H18" s="192">
        <v>8.4</v>
      </c>
    </row>
    <row r="19" spans="2:8" x14ac:dyDescent="0.25">
      <c r="B19" s="191" t="s">
        <v>35</v>
      </c>
      <c r="C19" s="192">
        <v>24</v>
      </c>
      <c r="D19" s="192">
        <v>405.6</v>
      </c>
      <c r="E19" s="192">
        <v>3.67</v>
      </c>
      <c r="F19" s="192">
        <v>4</v>
      </c>
      <c r="G19" s="192">
        <v>40</v>
      </c>
      <c r="H19" s="192">
        <v>1.7</v>
      </c>
    </row>
    <row r="20" spans="2:8" x14ac:dyDescent="0.25">
      <c r="B20" s="191" t="s">
        <v>36</v>
      </c>
      <c r="C20" s="192">
        <v>22</v>
      </c>
      <c r="D20" s="192">
        <v>220.78</v>
      </c>
      <c r="E20" s="192">
        <v>2</v>
      </c>
      <c r="F20" s="192">
        <v>6</v>
      </c>
      <c r="G20" s="192">
        <v>61</v>
      </c>
      <c r="H20" s="192">
        <v>2.5</v>
      </c>
    </row>
    <row r="21" spans="2:8" ht="14.25" customHeight="1" x14ac:dyDescent="0.25">
      <c r="B21" s="191" t="s">
        <v>37</v>
      </c>
      <c r="C21" s="192">
        <v>20</v>
      </c>
      <c r="D21" s="192">
        <v>201.42</v>
      </c>
      <c r="E21" s="192">
        <v>1.82</v>
      </c>
      <c r="F21" s="192">
        <v>4</v>
      </c>
      <c r="G21" s="192">
        <v>40</v>
      </c>
      <c r="H21" s="192">
        <v>1.7</v>
      </c>
    </row>
    <row r="22" spans="2:8" x14ac:dyDescent="0.25">
      <c r="B22" s="191" t="s">
        <v>38</v>
      </c>
      <c r="C22" s="192">
        <v>20</v>
      </c>
      <c r="D22" s="192">
        <v>200.95</v>
      </c>
      <c r="E22" s="192">
        <v>1.82</v>
      </c>
      <c r="F22" s="192">
        <v>4</v>
      </c>
      <c r="G22" s="192">
        <v>40</v>
      </c>
      <c r="H22" s="192">
        <v>1.7</v>
      </c>
    </row>
    <row r="23" spans="2:8" x14ac:dyDescent="0.25">
      <c r="B23" s="191" t="s">
        <v>39</v>
      </c>
      <c r="C23" s="192">
        <v>20</v>
      </c>
      <c r="D23" s="192">
        <v>198.62</v>
      </c>
      <c r="E23" s="192">
        <v>1.8</v>
      </c>
      <c r="F23" s="192">
        <v>4</v>
      </c>
      <c r="G23" s="192">
        <v>40</v>
      </c>
      <c r="H23" s="192">
        <v>1.7</v>
      </c>
    </row>
    <row r="24" spans="2:8" x14ac:dyDescent="0.25">
      <c r="B24" s="191" t="s">
        <v>40</v>
      </c>
      <c r="C24" s="192">
        <v>20</v>
      </c>
      <c r="D24" s="192">
        <v>198.56</v>
      </c>
      <c r="E24" s="192">
        <v>1.8</v>
      </c>
      <c r="F24" s="192">
        <v>20</v>
      </c>
      <c r="G24" s="192">
        <v>199</v>
      </c>
      <c r="H24" s="192">
        <v>8.3000000000000007</v>
      </c>
    </row>
    <row r="25" spans="2:8" x14ac:dyDescent="0.25">
      <c r="B25" s="191" t="s">
        <v>41</v>
      </c>
      <c r="C25" s="192">
        <v>20</v>
      </c>
      <c r="D25" s="192">
        <v>198.78</v>
      </c>
      <c r="E25" s="192">
        <v>1.8</v>
      </c>
      <c r="F25" s="192">
        <v>20</v>
      </c>
      <c r="G25" s="192">
        <v>199</v>
      </c>
      <c r="H25" s="192">
        <v>8.3000000000000007</v>
      </c>
    </row>
    <row r="26" spans="2:8" x14ac:dyDescent="0.25">
      <c r="B26" s="191" t="s">
        <v>42</v>
      </c>
      <c r="C26" s="192">
        <v>20</v>
      </c>
      <c r="D26" s="192">
        <v>200.77</v>
      </c>
      <c r="E26" s="192">
        <v>1.82</v>
      </c>
      <c r="F26" s="192">
        <v>4</v>
      </c>
      <c r="G26" s="192">
        <v>40</v>
      </c>
      <c r="H26" s="192">
        <v>1.7</v>
      </c>
    </row>
    <row r="27" spans="2:8" x14ac:dyDescent="0.25">
      <c r="B27" s="191" t="s">
        <v>43</v>
      </c>
      <c r="C27" s="192">
        <v>24</v>
      </c>
      <c r="D27" s="192">
        <v>240.15</v>
      </c>
      <c r="E27" s="192">
        <v>2.1800000000000002</v>
      </c>
      <c r="F27" s="192">
        <v>4</v>
      </c>
      <c r="G27" s="192">
        <v>40</v>
      </c>
      <c r="H27" s="192">
        <v>1.7</v>
      </c>
    </row>
    <row r="28" spans="2:8" x14ac:dyDescent="0.25">
      <c r="B28" s="191" t="s">
        <v>44</v>
      </c>
      <c r="C28" s="192">
        <v>60</v>
      </c>
      <c r="D28" s="194">
        <v>1087.72</v>
      </c>
      <c r="E28" s="192">
        <v>9.85</v>
      </c>
      <c r="F28" s="192">
        <v>12</v>
      </c>
      <c r="G28" s="192">
        <v>120</v>
      </c>
      <c r="H28" s="192">
        <v>5</v>
      </c>
    </row>
    <row r="29" spans="2:8" x14ac:dyDescent="0.25">
      <c r="B29" s="191" t="s">
        <v>45</v>
      </c>
      <c r="C29" s="192">
        <v>45</v>
      </c>
      <c r="D29" s="194">
        <v>1098.74</v>
      </c>
      <c r="E29" s="192">
        <v>9.9499999999999993</v>
      </c>
      <c r="F29" s="192">
        <v>9</v>
      </c>
      <c r="G29" s="192">
        <v>94</v>
      </c>
      <c r="H29" s="192">
        <v>3.9</v>
      </c>
    </row>
    <row r="30" spans="2:8" x14ac:dyDescent="0.25">
      <c r="B30" s="191" t="s">
        <v>46</v>
      </c>
      <c r="C30" s="192">
        <v>53</v>
      </c>
      <c r="D30" s="194">
        <v>1498.21</v>
      </c>
      <c r="E30" s="192">
        <v>13.57</v>
      </c>
      <c r="F30" s="192">
        <v>4</v>
      </c>
      <c r="G30" s="192">
        <v>41</v>
      </c>
      <c r="H30" s="192">
        <v>1.7</v>
      </c>
    </row>
    <row r="31" spans="2:8" x14ac:dyDescent="0.25">
      <c r="B31" s="191" t="s">
        <v>47</v>
      </c>
      <c r="C31" s="192">
        <v>53</v>
      </c>
      <c r="D31" s="194">
        <v>1173.23</v>
      </c>
      <c r="E31" s="192">
        <v>10.63</v>
      </c>
      <c r="F31" s="192">
        <v>12</v>
      </c>
      <c r="G31" s="192">
        <v>119</v>
      </c>
      <c r="H31" s="192">
        <v>4.9000000000000004</v>
      </c>
    </row>
    <row r="32" spans="2:8" x14ac:dyDescent="0.25">
      <c r="B32" s="191" t="s">
        <v>48</v>
      </c>
      <c r="C32" s="192">
        <v>16</v>
      </c>
      <c r="D32" s="192">
        <v>160.91</v>
      </c>
      <c r="E32" s="192">
        <v>1.46</v>
      </c>
      <c r="F32" s="193"/>
      <c r="G32" s="193"/>
      <c r="H32" s="193"/>
    </row>
    <row r="33" spans="2:8" x14ac:dyDescent="0.25">
      <c r="B33" s="191" t="s">
        <v>49</v>
      </c>
      <c r="C33" s="192">
        <v>49</v>
      </c>
      <c r="D33" s="192">
        <v>488.3</v>
      </c>
      <c r="E33" s="192">
        <v>4.42</v>
      </c>
      <c r="F33" s="192">
        <v>24</v>
      </c>
      <c r="G33" s="192">
        <v>240</v>
      </c>
      <c r="H33" s="192">
        <v>10</v>
      </c>
    </row>
    <row r="34" spans="2:8" x14ac:dyDescent="0.25">
      <c r="B34" s="191" t="s">
        <v>50</v>
      </c>
      <c r="C34" s="195">
        <v>780</v>
      </c>
      <c r="D34" s="196">
        <v>11038.4</v>
      </c>
      <c r="E34" s="195">
        <v>100</v>
      </c>
      <c r="F34" s="195">
        <v>232</v>
      </c>
      <c r="G34" s="197">
        <v>2405</v>
      </c>
      <c r="H34" s="195">
        <v>100</v>
      </c>
    </row>
    <row r="35" spans="2:8" x14ac:dyDescent="0.25">
      <c r="B35" s="20" t="s">
        <v>425</v>
      </c>
    </row>
  </sheetData>
  <hyperlinks>
    <hyperlink ref="A1" location="'List of Tables &amp; Figure'!A1" display="'List of Tables &amp; Figure" xr:uid="{00000000-0004-0000-0300-000000000000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37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529</v>
      </c>
      <c r="C2" s="116" t="s">
        <v>336</v>
      </c>
    </row>
    <row r="3" spans="1:20" ht="16.5" thickBot="1" x14ac:dyDescent="0.3">
      <c r="B3" s="226" t="s">
        <v>15</v>
      </c>
      <c r="C3" s="228" t="s">
        <v>306</v>
      </c>
      <c r="D3" s="228"/>
      <c r="E3" s="228"/>
      <c r="F3" s="228"/>
      <c r="G3" s="228"/>
      <c r="H3" s="228"/>
      <c r="I3" s="228" t="s">
        <v>307</v>
      </c>
      <c r="J3" s="228"/>
      <c r="K3" s="228"/>
      <c r="L3" s="228"/>
      <c r="M3" s="228"/>
      <c r="N3" s="228"/>
      <c r="O3" s="228" t="s">
        <v>308</v>
      </c>
      <c r="P3" s="228"/>
      <c r="Q3" s="228"/>
      <c r="R3" s="228"/>
      <c r="S3" s="228"/>
      <c r="T3" s="229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27"/>
      <c r="C5" s="45" t="s">
        <v>329</v>
      </c>
      <c r="D5" s="15" t="s">
        <v>330</v>
      </c>
      <c r="E5" s="15" t="s">
        <v>329</v>
      </c>
      <c r="F5" s="15" t="s">
        <v>330</v>
      </c>
      <c r="G5" s="15" t="s">
        <v>329</v>
      </c>
      <c r="H5" s="15" t="s">
        <v>330</v>
      </c>
      <c r="I5" s="15" t="s">
        <v>329</v>
      </c>
      <c r="J5" s="15" t="s">
        <v>330</v>
      </c>
      <c r="K5" s="15" t="s">
        <v>329</v>
      </c>
      <c r="L5" s="15" t="s">
        <v>330</v>
      </c>
      <c r="M5" s="15" t="s">
        <v>329</v>
      </c>
      <c r="N5" s="15" t="s">
        <v>330</v>
      </c>
      <c r="O5" s="15" t="s">
        <v>329</v>
      </c>
      <c r="P5" s="15" t="s">
        <v>330</v>
      </c>
      <c r="Q5" s="15" t="s">
        <v>329</v>
      </c>
      <c r="R5" s="15" t="s">
        <v>330</v>
      </c>
      <c r="S5" s="15" t="s">
        <v>329</v>
      </c>
      <c r="T5" s="15" t="s">
        <v>330</v>
      </c>
    </row>
    <row r="6" spans="1:20" ht="16.5" thickBot="1" x14ac:dyDescent="0.3">
      <c r="B6" s="7" t="s">
        <v>20</v>
      </c>
      <c r="C6" s="8">
        <v>6.9</v>
      </c>
      <c r="D6" s="8">
        <v>93.1</v>
      </c>
      <c r="E6" s="8">
        <v>6.9</v>
      </c>
      <c r="F6" s="8">
        <v>93.1</v>
      </c>
      <c r="G6" s="117"/>
      <c r="H6" s="117"/>
      <c r="I6" s="8">
        <v>7.4</v>
      </c>
      <c r="J6" s="8">
        <v>92.6</v>
      </c>
      <c r="K6" s="8">
        <v>7.4</v>
      </c>
      <c r="L6" s="8">
        <v>92.6</v>
      </c>
      <c r="M6" s="117"/>
      <c r="N6" s="117"/>
      <c r="O6" s="8">
        <v>6.3</v>
      </c>
      <c r="P6" s="8">
        <v>93.7</v>
      </c>
      <c r="Q6" s="8">
        <v>6.3</v>
      </c>
      <c r="R6" s="8">
        <v>93.7</v>
      </c>
      <c r="S6" s="117"/>
      <c r="T6" s="117"/>
    </row>
    <row r="7" spans="1:20" ht="16.5" thickBot="1" x14ac:dyDescent="0.3">
      <c r="B7" s="5" t="s">
        <v>21</v>
      </c>
      <c r="C7" s="6">
        <v>11</v>
      </c>
      <c r="D7" s="6">
        <v>89.1</v>
      </c>
      <c r="E7" s="6">
        <v>9.1999999999999993</v>
      </c>
      <c r="F7" s="6">
        <v>90.8</v>
      </c>
      <c r="G7" s="6">
        <v>28.2</v>
      </c>
      <c r="H7" s="6">
        <v>71.8</v>
      </c>
      <c r="I7" s="6">
        <v>12.2</v>
      </c>
      <c r="J7" s="6">
        <v>87.8</v>
      </c>
      <c r="K7" s="6">
        <v>10.4</v>
      </c>
      <c r="L7" s="6">
        <v>89.6</v>
      </c>
      <c r="M7" s="6">
        <v>70</v>
      </c>
      <c r="N7" s="6">
        <v>30</v>
      </c>
      <c r="O7" s="6">
        <v>10.9</v>
      </c>
      <c r="P7" s="6">
        <v>89.1</v>
      </c>
      <c r="Q7" s="6">
        <v>9.6</v>
      </c>
      <c r="R7" s="6">
        <v>90.4</v>
      </c>
      <c r="S7" s="6">
        <v>71.099999999999994</v>
      </c>
      <c r="T7" s="6">
        <v>28.9</v>
      </c>
    </row>
    <row r="8" spans="1:20" ht="16.5" thickBot="1" x14ac:dyDescent="0.3">
      <c r="B8" s="7" t="s">
        <v>22</v>
      </c>
      <c r="C8" s="8">
        <v>13.6</v>
      </c>
      <c r="D8" s="8">
        <v>86.4</v>
      </c>
      <c r="E8" s="8">
        <v>13.7</v>
      </c>
      <c r="F8" s="8">
        <v>86.3</v>
      </c>
      <c r="G8" s="8" t="s">
        <v>77</v>
      </c>
      <c r="H8" s="8">
        <v>100</v>
      </c>
      <c r="I8" s="8">
        <v>14.8</v>
      </c>
      <c r="J8" s="8">
        <v>85.2</v>
      </c>
      <c r="K8" s="8">
        <v>14.9</v>
      </c>
      <c r="L8" s="8">
        <v>85.1</v>
      </c>
      <c r="M8" s="8" t="s">
        <v>77</v>
      </c>
      <c r="N8" s="8">
        <v>100</v>
      </c>
      <c r="O8" s="8">
        <v>13.5</v>
      </c>
      <c r="P8" s="8">
        <v>86.5</v>
      </c>
      <c r="Q8" s="8">
        <v>13.6</v>
      </c>
      <c r="R8" s="8">
        <v>86.4</v>
      </c>
      <c r="S8" s="8" t="s">
        <v>77</v>
      </c>
      <c r="T8" s="8">
        <v>100</v>
      </c>
    </row>
    <row r="9" spans="1:20" ht="16.5" thickBot="1" x14ac:dyDescent="0.3">
      <c r="B9" s="5" t="s">
        <v>23</v>
      </c>
      <c r="C9" s="6">
        <v>14.8</v>
      </c>
      <c r="D9" s="6">
        <v>85.2</v>
      </c>
      <c r="E9" s="6">
        <v>13.6</v>
      </c>
      <c r="F9" s="6">
        <v>86.5</v>
      </c>
      <c r="G9" s="6">
        <v>50</v>
      </c>
      <c r="H9" s="6">
        <v>50</v>
      </c>
      <c r="I9" s="6">
        <v>17.8</v>
      </c>
      <c r="J9" s="6">
        <v>82.2</v>
      </c>
      <c r="K9" s="6">
        <v>16.3</v>
      </c>
      <c r="L9" s="6">
        <v>83.8</v>
      </c>
      <c r="M9" s="6">
        <v>100</v>
      </c>
      <c r="N9" s="6" t="s">
        <v>77</v>
      </c>
      <c r="O9" s="6">
        <v>13.9</v>
      </c>
      <c r="P9" s="6">
        <v>86.1</v>
      </c>
      <c r="Q9" s="6">
        <v>12.3</v>
      </c>
      <c r="R9" s="6">
        <v>87.7</v>
      </c>
      <c r="S9" s="6">
        <v>98.1</v>
      </c>
      <c r="T9" s="6">
        <v>1.9</v>
      </c>
    </row>
    <row r="10" spans="1:20" ht="16.5" thickBot="1" x14ac:dyDescent="0.3">
      <c r="B10" s="7" t="s">
        <v>24</v>
      </c>
      <c r="C10" s="8">
        <v>19.100000000000001</v>
      </c>
      <c r="D10" s="8">
        <v>80.900000000000006</v>
      </c>
      <c r="E10" s="8">
        <v>16</v>
      </c>
      <c r="F10" s="8">
        <v>84</v>
      </c>
      <c r="G10" s="8">
        <v>100</v>
      </c>
      <c r="H10" s="8" t="s">
        <v>77</v>
      </c>
      <c r="I10" s="8">
        <v>19.5</v>
      </c>
      <c r="J10" s="8">
        <v>80.5</v>
      </c>
      <c r="K10" s="8">
        <v>16.7</v>
      </c>
      <c r="L10" s="8">
        <v>83.3</v>
      </c>
      <c r="M10" s="8">
        <v>100</v>
      </c>
      <c r="N10" s="8" t="s">
        <v>77</v>
      </c>
      <c r="O10" s="8">
        <v>19.2</v>
      </c>
      <c r="P10" s="8">
        <v>80.8</v>
      </c>
      <c r="Q10" s="8">
        <v>12.1</v>
      </c>
      <c r="R10" s="8">
        <v>87.9</v>
      </c>
      <c r="S10" s="8">
        <v>100</v>
      </c>
      <c r="T10" s="8" t="s">
        <v>77</v>
      </c>
    </row>
    <row r="11" spans="1:20" ht="16.5" thickBot="1" x14ac:dyDescent="0.3">
      <c r="B11" s="5" t="s">
        <v>25</v>
      </c>
      <c r="C11" s="6">
        <v>38.9</v>
      </c>
      <c r="D11" s="6">
        <v>61.1</v>
      </c>
      <c r="E11" s="6">
        <v>38.799999999999997</v>
      </c>
      <c r="F11" s="6">
        <v>61.3</v>
      </c>
      <c r="G11" s="6">
        <v>100</v>
      </c>
      <c r="H11" s="6" t="s">
        <v>77</v>
      </c>
      <c r="I11" s="6">
        <v>41</v>
      </c>
      <c r="J11" s="6">
        <v>59</v>
      </c>
      <c r="K11" s="6">
        <v>40.799999999999997</v>
      </c>
      <c r="L11" s="6">
        <v>59.2</v>
      </c>
      <c r="M11" s="6">
        <v>100</v>
      </c>
      <c r="N11" s="6" t="s">
        <v>77</v>
      </c>
      <c r="O11" s="6">
        <v>49</v>
      </c>
      <c r="P11" s="6">
        <v>51</v>
      </c>
      <c r="Q11" s="6">
        <v>48.9</v>
      </c>
      <c r="R11" s="6">
        <v>51.1</v>
      </c>
      <c r="S11" s="6">
        <v>100</v>
      </c>
      <c r="T11" s="6" t="s">
        <v>77</v>
      </c>
    </row>
    <row r="12" spans="1:20" ht="16.5" thickBot="1" x14ac:dyDescent="0.3">
      <c r="B12" s="7" t="s">
        <v>26</v>
      </c>
      <c r="C12" s="8">
        <v>17.899999999999999</v>
      </c>
      <c r="D12" s="8">
        <v>82.1</v>
      </c>
      <c r="E12" s="8">
        <v>15</v>
      </c>
      <c r="F12" s="8">
        <v>85</v>
      </c>
      <c r="G12" s="8">
        <v>66.7</v>
      </c>
      <c r="H12" s="8">
        <v>33.299999999999997</v>
      </c>
      <c r="I12" s="8">
        <v>20.3</v>
      </c>
      <c r="J12" s="8">
        <v>79.7</v>
      </c>
      <c r="K12" s="8">
        <v>16.7</v>
      </c>
      <c r="L12" s="8">
        <v>83.3</v>
      </c>
      <c r="M12" s="8">
        <v>100</v>
      </c>
      <c r="N12" s="8" t="s">
        <v>77</v>
      </c>
      <c r="O12" s="8">
        <v>18.7</v>
      </c>
      <c r="P12" s="8">
        <v>81.3</v>
      </c>
      <c r="Q12" s="8">
        <v>15.2</v>
      </c>
      <c r="R12" s="8">
        <v>84.8</v>
      </c>
      <c r="S12" s="8">
        <v>98.6</v>
      </c>
      <c r="T12" s="8">
        <v>1.4</v>
      </c>
    </row>
    <row r="13" spans="1:20" ht="16.5" thickBot="1" x14ac:dyDescent="0.3">
      <c r="B13" s="5" t="s">
        <v>27</v>
      </c>
      <c r="C13" s="6">
        <v>35.1</v>
      </c>
      <c r="D13" s="6">
        <v>64.900000000000006</v>
      </c>
      <c r="E13" s="6">
        <v>34.700000000000003</v>
      </c>
      <c r="F13" s="6">
        <v>65.3</v>
      </c>
      <c r="G13" s="6">
        <v>75</v>
      </c>
      <c r="H13" s="6">
        <v>25</v>
      </c>
      <c r="I13" s="6">
        <v>38.5</v>
      </c>
      <c r="J13" s="6">
        <v>61.5</v>
      </c>
      <c r="K13" s="6">
        <v>38.299999999999997</v>
      </c>
      <c r="L13" s="6">
        <v>61.7</v>
      </c>
      <c r="M13" s="6">
        <v>100</v>
      </c>
      <c r="N13" s="6" t="s">
        <v>77</v>
      </c>
      <c r="O13" s="6">
        <v>39.200000000000003</v>
      </c>
      <c r="P13" s="6">
        <v>60.8</v>
      </c>
      <c r="Q13" s="6">
        <v>39.200000000000003</v>
      </c>
      <c r="R13" s="6">
        <v>60.8</v>
      </c>
      <c r="S13" s="6">
        <v>97.2</v>
      </c>
      <c r="T13" s="6">
        <v>2.8</v>
      </c>
    </row>
    <row r="14" spans="1:20" ht="16.5" thickBot="1" x14ac:dyDescent="0.3">
      <c r="B14" s="7" t="s">
        <v>28</v>
      </c>
      <c r="C14" s="8">
        <v>10.199999999999999</v>
      </c>
      <c r="D14" s="8">
        <v>89.8</v>
      </c>
      <c r="E14" s="8">
        <v>8.9</v>
      </c>
      <c r="F14" s="8">
        <v>91.1</v>
      </c>
      <c r="G14" s="8">
        <v>39.1</v>
      </c>
      <c r="H14" s="8">
        <v>60.9</v>
      </c>
      <c r="I14" s="8">
        <v>11.5</v>
      </c>
      <c r="J14" s="8">
        <v>88.5</v>
      </c>
      <c r="K14" s="8">
        <v>9.6999999999999993</v>
      </c>
      <c r="L14" s="8">
        <v>90.3</v>
      </c>
      <c r="M14" s="8">
        <v>90</v>
      </c>
      <c r="N14" s="8">
        <v>10</v>
      </c>
      <c r="O14" s="8">
        <v>6.7</v>
      </c>
      <c r="P14" s="8">
        <v>93.3</v>
      </c>
      <c r="Q14" s="8">
        <v>4.4000000000000004</v>
      </c>
      <c r="R14" s="8">
        <v>95.6</v>
      </c>
      <c r="S14" s="8">
        <v>98.7</v>
      </c>
      <c r="T14" s="8">
        <v>1.3</v>
      </c>
    </row>
    <row r="15" spans="1:20" ht="16.5" thickBot="1" x14ac:dyDescent="0.3">
      <c r="B15" s="5" t="s">
        <v>29</v>
      </c>
      <c r="C15" s="6">
        <v>6.6</v>
      </c>
      <c r="D15" s="6">
        <v>93.4</v>
      </c>
      <c r="E15" s="6">
        <v>6.2</v>
      </c>
      <c r="F15" s="6">
        <v>93.8</v>
      </c>
      <c r="G15" s="6">
        <v>100</v>
      </c>
      <c r="H15" s="6" t="s">
        <v>77</v>
      </c>
      <c r="I15" s="6">
        <v>7.4</v>
      </c>
      <c r="J15" s="6">
        <v>92.6</v>
      </c>
      <c r="K15" s="6">
        <v>6.9</v>
      </c>
      <c r="L15" s="6">
        <v>93.1</v>
      </c>
      <c r="M15" s="6">
        <v>100</v>
      </c>
      <c r="N15" s="6" t="s">
        <v>77</v>
      </c>
      <c r="O15" s="6">
        <v>6.7</v>
      </c>
      <c r="P15" s="6">
        <v>93.3</v>
      </c>
      <c r="Q15" s="6">
        <v>6.3</v>
      </c>
      <c r="R15" s="6">
        <v>93.7</v>
      </c>
      <c r="S15" s="6">
        <v>100</v>
      </c>
      <c r="T15" s="6" t="s">
        <v>77</v>
      </c>
    </row>
    <row r="16" spans="1:20" ht="16.5" thickBot="1" x14ac:dyDescent="0.3">
      <c r="B16" s="7" t="s">
        <v>30</v>
      </c>
      <c r="C16" s="8">
        <v>7.3</v>
      </c>
      <c r="D16" s="8">
        <v>92.7</v>
      </c>
      <c r="E16" s="8">
        <v>6.4</v>
      </c>
      <c r="F16" s="8">
        <v>93.6</v>
      </c>
      <c r="G16" s="8">
        <v>100</v>
      </c>
      <c r="H16" s="8" t="s">
        <v>77</v>
      </c>
      <c r="I16" s="8">
        <v>8</v>
      </c>
      <c r="J16" s="8">
        <v>92</v>
      </c>
      <c r="K16" s="8">
        <v>7.1</v>
      </c>
      <c r="L16" s="8">
        <v>93</v>
      </c>
      <c r="M16" s="8">
        <v>100</v>
      </c>
      <c r="N16" s="8" t="s">
        <v>77</v>
      </c>
      <c r="O16" s="8">
        <v>6.4</v>
      </c>
      <c r="P16" s="8">
        <v>93.6</v>
      </c>
      <c r="Q16" s="8">
        <v>5.9</v>
      </c>
      <c r="R16" s="8">
        <v>94.1</v>
      </c>
      <c r="S16" s="8">
        <v>100</v>
      </c>
      <c r="T16" s="8" t="s">
        <v>77</v>
      </c>
    </row>
    <row r="17" spans="2:20" ht="16.5" thickBot="1" x14ac:dyDescent="0.3">
      <c r="B17" s="5" t="s">
        <v>31</v>
      </c>
      <c r="C17" s="6">
        <v>23.2</v>
      </c>
      <c r="D17" s="6">
        <v>76.8</v>
      </c>
      <c r="E17" s="6">
        <v>23</v>
      </c>
      <c r="F17" s="6">
        <v>77</v>
      </c>
      <c r="G17" s="6">
        <v>100</v>
      </c>
      <c r="H17" s="6" t="s">
        <v>77</v>
      </c>
      <c r="I17" s="6">
        <v>26.8</v>
      </c>
      <c r="J17" s="6">
        <v>73.3</v>
      </c>
      <c r="K17" s="6">
        <v>26.5</v>
      </c>
      <c r="L17" s="6">
        <v>73.5</v>
      </c>
      <c r="M17" s="6">
        <v>100</v>
      </c>
      <c r="N17" s="6" t="s">
        <v>77</v>
      </c>
      <c r="O17" s="6">
        <v>26.2</v>
      </c>
      <c r="P17" s="6">
        <v>73.8</v>
      </c>
      <c r="Q17" s="6">
        <v>26.1</v>
      </c>
      <c r="R17" s="6">
        <v>73.900000000000006</v>
      </c>
      <c r="S17" s="6">
        <v>100</v>
      </c>
      <c r="T17" s="6" t="s">
        <v>77</v>
      </c>
    </row>
    <row r="18" spans="2:20" ht="16.5" thickBot="1" x14ac:dyDescent="0.3">
      <c r="B18" s="7" t="s">
        <v>32</v>
      </c>
      <c r="C18" s="8">
        <v>32.5</v>
      </c>
      <c r="D18" s="8">
        <v>67.5</v>
      </c>
      <c r="E18" s="8">
        <v>32.5</v>
      </c>
      <c r="F18" s="8">
        <v>67.5</v>
      </c>
      <c r="G18" s="117"/>
      <c r="H18" s="117"/>
      <c r="I18" s="8">
        <v>34.700000000000003</v>
      </c>
      <c r="J18" s="8">
        <v>65.3</v>
      </c>
      <c r="K18" s="8">
        <v>34.700000000000003</v>
      </c>
      <c r="L18" s="8">
        <v>65.3</v>
      </c>
      <c r="M18" s="117"/>
      <c r="N18" s="117"/>
      <c r="O18" s="8">
        <v>33.200000000000003</v>
      </c>
      <c r="P18" s="8">
        <v>66.8</v>
      </c>
      <c r="Q18" s="8">
        <v>33.200000000000003</v>
      </c>
      <c r="R18" s="8">
        <v>66.8</v>
      </c>
      <c r="S18" s="117"/>
      <c r="T18" s="117"/>
    </row>
    <row r="19" spans="2:20" ht="16.5" thickBot="1" x14ac:dyDescent="0.3">
      <c r="B19" s="5" t="s">
        <v>33</v>
      </c>
      <c r="C19" s="6">
        <v>54.9</v>
      </c>
      <c r="D19" s="6">
        <v>45.1</v>
      </c>
      <c r="E19" s="6">
        <v>55.4</v>
      </c>
      <c r="F19" s="6">
        <v>44.6</v>
      </c>
      <c r="G19" s="6" t="s">
        <v>77</v>
      </c>
      <c r="H19" s="6">
        <v>100</v>
      </c>
      <c r="I19" s="6">
        <v>56</v>
      </c>
      <c r="J19" s="6">
        <v>44</v>
      </c>
      <c r="K19" s="6">
        <v>56.1</v>
      </c>
      <c r="L19" s="6">
        <v>43.9</v>
      </c>
      <c r="M19" s="6" t="s">
        <v>77</v>
      </c>
      <c r="N19" s="6">
        <v>100</v>
      </c>
      <c r="O19" s="6">
        <v>55.6</v>
      </c>
      <c r="P19" s="6">
        <v>44.4</v>
      </c>
      <c r="Q19" s="6">
        <v>55.6</v>
      </c>
      <c r="R19" s="6">
        <v>44.4</v>
      </c>
      <c r="S19" s="6" t="s">
        <v>77</v>
      </c>
      <c r="T19" s="6">
        <v>100</v>
      </c>
    </row>
    <row r="20" spans="2:20" ht="16.5" thickBot="1" x14ac:dyDescent="0.3">
      <c r="B20" s="7" t="s">
        <v>34</v>
      </c>
      <c r="C20" s="8">
        <v>52.6</v>
      </c>
      <c r="D20" s="8">
        <v>47.4</v>
      </c>
      <c r="E20" s="8">
        <v>52.6</v>
      </c>
      <c r="F20" s="8">
        <v>47.4</v>
      </c>
      <c r="G20" s="117"/>
      <c r="H20" s="117"/>
      <c r="I20" s="8">
        <v>53.7</v>
      </c>
      <c r="J20" s="8">
        <v>46.3</v>
      </c>
      <c r="K20" s="8">
        <v>53.7</v>
      </c>
      <c r="L20" s="8">
        <v>46.3</v>
      </c>
      <c r="M20" s="117"/>
      <c r="N20" s="117"/>
      <c r="O20" s="8">
        <v>57</v>
      </c>
      <c r="P20" s="8">
        <v>43</v>
      </c>
      <c r="Q20" s="8">
        <v>57</v>
      </c>
      <c r="R20" s="8">
        <v>43</v>
      </c>
      <c r="S20" s="117"/>
      <c r="T20" s="117"/>
    </row>
    <row r="21" spans="2:20" ht="16.5" thickBot="1" x14ac:dyDescent="0.3">
      <c r="B21" s="5" t="s">
        <v>35</v>
      </c>
      <c r="C21" s="6">
        <v>30.2</v>
      </c>
      <c r="D21" s="6">
        <v>69.8</v>
      </c>
      <c r="E21" s="6">
        <v>30.2</v>
      </c>
      <c r="F21" s="6">
        <v>69.8</v>
      </c>
      <c r="G21" s="115"/>
      <c r="H21" s="115"/>
      <c r="I21" s="6">
        <v>33.200000000000003</v>
      </c>
      <c r="J21" s="6">
        <v>66.8</v>
      </c>
      <c r="K21" s="6">
        <v>33.200000000000003</v>
      </c>
      <c r="L21" s="6">
        <v>66.8</v>
      </c>
      <c r="M21" s="115"/>
      <c r="N21" s="115"/>
      <c r="O21" s="6">
        <v>36.5</v>
      </c>
      <c r="P21" s="6">
        <v>63.5</v>
      </c>
      <c r="Q21" s="6">
        <v>36.5</v>
      </c>
      <c r="R21" s="6">
        <v>63.5</v>
      </c>
      <c r="S21" s="115"/>
      <c r="T21" s="115"/>
    </row>
    <row r="22" spans="2:20" ht="16.5" thickBot="1" x14ac:dyDescent="0.3">
      <c r="B22" s="7" t="s">
        <v>36</v>
      </c>
      <c r="C22" s="8">
        <v>32.200000000000003</v>
      </c>
      <c r="D22" s="8">
        <v>67.900000000000006</v>
      </c>
      <c r="E22" s="8">
        <v>31.8</v>
      </c>
      <c r="F22" s="8">
        <v>68.2</v>
      </c>
      <c r="G22" s="8">
        <v>45.5</v>
      </c>
      <c r="H22" s="8">
        <v>54.6</v>
      </c>
      <c r="I22" s="8">
        <v>33.6</v>
      </c>
      <c r="J22" s="8">
        <v>66.400000000000006</v>
      </c>
      <c r="K22" s="8">
        <v>32.799999999999997</v>
      </c>
      <c r="L22" s="8">
        <v>67.2</v>
      </c>
      <c r="M22" s="8">
        <v>83.3</v>
      </c>
      <c r="N22" s="8">
        <v>16.7</v>
      </c>
      <c r="O22" s="8">
        <v>31.2</v>
      </c>
      <c r="P22" s="8">
        <v>68.8</v>
      </c>
      <c r="Q22" s="8">
        <v>27.3</v>
      </c>
      <c r="R22" s="8">
        <v>72.7</v>
      </c>
      <c r="S22" s="8">
        <v>98.7</v>
      </c>
      <c r="T22" s="8">
        <v>1.3</v>
      </c>
    </row>
    <row r="23" spans="2:20" ht="16.5" thickBot="1" x14ac:dyDescent="0.3">
      <c r="B23" s="5" t="s">
        <v>37</v>
      </c>
      <c r="C23" s="6">
        <v>41.6</v>
      </c>
      <c r="D23" s="6">
        <v>58.4</v>
      </c>
      <c r="E23" s="6">
        <v>40.9</v>
      </c>
      <c r="F23" s="6">
        <v>59.1</v>
      </c>
      <c r="G23" s="6">
        <v>100</v>
      </c>
      <c r="H23" s="6" t="s">
        <v>77</v>
      </c>
      <c r="I23" s="6">
        <v>46.8</v>
      </c>
      <c r="J23" s="6">
        <v>53.2</v>
      </c>
      <c r="K23" s="6">
        <v>46</v>
      </c>
      <c r="L23" s="6">
        <v>54</v>
      </c>
      <c r="M23" s="6">
        <v>100</v>
      </c>
      <c r="N23" s="6" t="s">
        <v>77</v>
      </c>
      <c r="O23" s="6">
        <v>38</v>
      </c>
      <c r="P23" s="6">
        <v>62</v>
      </c>
      <c r="Q23" s="6">
        <v>37</v>
      </c>
      <c r="R23" s="6">
        <v>63</v>
      </c>
      <c r="S23" s="6">
        <v>100</v>
      </c>
      <c r="T23" s="6" t="s">
        <v>77</v>
      </c>
    </row>
    <row r="24" spans="2:20" ht="16.5" thickBot="1" x14ac:dyDescent="0.3">
      <c r="B24" s="7" t="s">
        <v>38</v>
      </c>
      <c r="C24" s="8">
        <v>22.8</v>
      </c>
      <c r="D24" s="8">
        <v>77.2</v>
      </c>
      <c r="E24" s="8">
        <v>21.7</v>
      </c>
      <c r="F24" s="8">
        <v>78.3</v>
      </c>
      <c r="G24" s="8">
        <v>88.9</v>
      </c>
      <c r="H24" s="8">
        <v>11.1</v>
      </c>
      <c r="I24" s="8">
        <v>24.7</v>
      </c>
      <c r="J24" s="8">
        <v>75.3</v>
      </c>
      <c r="K24" s="8">
        <v>24</v>
      </c>
      <c r="L24" s="8">
        <v>76</v>
      </c>
      <c r="M24" s="8">
        <v>100</v>
      </c>
      <c r="N24" s="8" t="s">
        <v>77</v>
      </c>
      <c r="O24" s="8">
        <v>17.600000000000001</v>
      </c>
      <c r="P24" s="8">
        <v>82.4</v>
      </c>
      <c r="Q24" s="8">
        <v>17.399999999999999</v>
      </c>
      <c r="R24" s="8">
        <v>82.6</v>
      </c>
      <c r="S24" s="8">
        <v>91.4</v>
      </c>
      <c r="T24" s="8">
        <v>8.6</v>
      </c>
    </row>
    <row r="25" spans="2:20" ht="16.5" thickBot="1" x14ac:dyDescent="0.3">
      <c r="B25" s="5" t="s">
        <v>39</v>
      </c>
      <c r="C25" s="6">
        <v>37.5</v>
      </c>
      <c r="D25" s="6">
        <v>62.6</v>
      </c>
      <c r="E25" s="6">
        <v>37.5</v>
      </c>
      <c r="F25" s="6">
        <v>62.6</v>
      </c>
      <c r="G25" s="115"/>
      <c r="H25" s="115"/>
      <c r="I25" s="6">
        <v>40.5</v>
      </c>
      <c r="J25" s="6">
        <v>59.5</v>
      </c>
      <c r="K25" s="6">
        <v>40.5</v>
      </c>
      <c r="L25" s="6">
        <v>59.5</v>
      </c>
      <c r="M25" s="115"/>
      <c r="N25" s="115"/>
      <c r="O25" s="6">
        <v>36.5</v>
      </c>
      <c r="P25" s="6">
        <v>63.5</v>
      </c>
      <c r="Q25" s="6">
        <v>36.5</v>
      </c>
      <c r="R25" s="6">
        <v>63.5</v>
      </c>
      <c r="S25" s="115"/>
      <c r="T25" s="115"/>
    </row>
    <row r="26" spans="2:20" ht="16.5" thickBot="1" x14ac:dyDescent="0.3">
      <c r="B26" s="7" t="s">
        <v>40</v>
      </c>
      <c r="C26" s="8">
        <v>34.5</v>
      </c>
      <c r="D26" s="8">
        <v>65.5</v>
      </c>
      <c r="E26" s="8">
        <v>33.9</v>
      </c>
      <c r="F26" s="8">
        <v>66.099999999999994</v>
      </c>
      <c r="G26" s="8">
        <v>100</v>
      </c>
      <c r="H26" s="8" t="s">
        <v>77</v>
      </c>
      <c r="I26" s="8">
        <v>34.4</v>
      </c>
      <c r="J26" s="8">
        <v>65.599999999999994</v>
      </c>
      <c r="K26" s="8">
        <v>34.200000000000003</v>
      </c>
      <c r="L26" s="8">
        <v>65.8</v>
      </c>
      <c r="M26" s="8">
        <v>100</v>
      </c>
      <c r="N26" s="8" t="s">
        <v>77</v>
      </c>
      <c r="O26" s="8">
        <v>40.5</v>
      </c>
      <c r="P26" s="8">
        <v>59.5</v>
      </c>
      <c r="Q26" s="8">
        <v>40.5</v>
      </c>
      <c r="R26" s="8">
        <v>59.5</v>
      </c>
      <c r="S26" s="8">
        <v>100</v>
      </c>
      <c r="T26" s="8" t="s">
        <v>77</v>
      </c>
    </row>
    <row r="27" spans="2:20" ht="16.5" thickBot="1" x14ac:dyDescent="0.3">
      <c r="B27" s="5" t="s">
        <v>41</v>
      </c>
      <c r="C27" s="6">
        <v>25.1</v>
      </c>
      <c r="D27" s="6">
        <v>74.900000000000006</v>
      </c>
      <c r="E27" s="6">
        <v>25.1</v>
      </c>
      <c r="F27" s="6">
        <v>74.900000000000006</v>
      </c>
      <c r="G27" s="115"/>
      <c r="H27" s="115"/>
      <c r="I27" s="6">
        <v>26.7</v>
      </c>
      <c r="J27" s="6">
        <v>73.3</v>
      </c>
      <c r="K27" s="6">
        <v>26.7</v>
      </c>
      <c r="L27" s="6">
        <v>73.3</v>
      </c>
      <c r="M27" s="115"/>
      <c r="N27" s="115"/>
      <c r="O27" s="6">
        <v>25.3</v>
      </c>
      <c r="P27" s="6">
        <v>74.7</v>
      </c>
      <c r="Q27" s="6">
        <v>25.3</v>
      </c>
      <c r="R27" s="6">
        <v>74.7</v>
      </c>
      <c r="S27" s="115"/>
      <c r="T27" s="115"/>
    </row>
    <row r="28" spans="2:20" ht="16.5" thickBot="1" x14ac:dyDescent="0.3">
      <c r="B28" s="7" t="s">
        <v>42</v>
      </c>
      <c r="C28" s="8">
        <v>17</v>
      </c>
      <c r="D28" s="8">
        <v>83</v>
      </c>
      <c r="E28" s="8">
        <v>16.8</v>
      </c>
      <c r="F28" s="8">
        <v>83.2</v>
      </c>
      <c r="G28" s="8">
        <v>50</v>
      </c>
      <c r="H28" s="8">
        <v>50</v>
      </c>
      <c r="I28" s="8">
        <v>18.8</v>
      </c>
      <c r="J28" s="8">
        <v>81.2</v>
      </c>
      <c r="K28" s="8">
        <v>18.600000000000001</v>
      </c>
      <c r="L28" s="8">
        <v>81.400000000000006</v>
      </c>
      <c r="M28" s="8">
        <v>100</v>
      </c>
      <c r="N28" s="8" t="s">
        <v>77</v>
      </c>
      <c r="O28" s="8">
        <v>17.8</v>
      </c>
      <c r="P28" s="8">
        <v>82.2</v>
      </c>
      <c r="Q28" s="8">
        <v>17.8</v>
      </c>
      <c r="R28" s="8">
        <v>82.2</v>
      </c>
      <c r="S28" s="8">
        <v>86</v>
      </c>
      <c r="T28" s="8">
        <v>14</v>
      </c>
    </row>
    <row r="29" spans="2:20" ht="16.5" thickBot="1" x14ac:dyDescent="0.3">
      <c r="B29" s="5" t="s">
        <v>43</v>
      </c>
      <c r="C29" s="6">
        <v>23.2</v>
      </c>
      <c r="D29" s="6">
        <v>76.900000000000006</v>
      </c>
      <c r="E29" s="6">
        <v>22.9</v>
      </c>
      <c r="F29" s="6">
        <v>77.099999999999994</v>
      </c>
      <c r="G29" s="6">
        <v>24.2</v>
      </c>
      <c r="H29" s="6">
        <v>75.8</v>
      </c>
      <c r="I29" s="6">
        <v>25.9</v>
      </c>
      <c r="J29" s="6">
        <v>74.099999999999994</v>
      </c>
      <c r="K29" s="6">
        <v>23.9</v>
      </c>
      <c r="L29" s="6">
        <v>76.099999999999994</v>
      </c>
      <c r="M29" s="6">
        <v>61.9</v>
      </c>
      <c r="N29" s="6">
        <v>38.1</v>
      </c>
      <c r="O29" s="6">
        <v>27.9</v>
      </c>
      <c r="P29" s="6">
        <v>72.099999999999994</v>
      </c>
      <c r="Q29" s="6">
        <v>27.1</v>
      </c>
      <c r="R29" s="6">
        <v>72.900000000000006</v>
      </c>
      <c r="S29" s="6">
        <v>75</v>
      </c>
      <c r="T29" s="6">
        <v>25</v>
      </c>
    </row>
    <row r="30" spans="2:20" ht="16.5" thickBot="1" x14ac:dyDescent="0.3">
      <c r="B30" s="7" t="s">
        <v>44</v>
      </c>
      <c r="C30" s="8">
        <v>18.3</v>
      </c>
      <c r="D30" s="8">
        <v>81.8</v>
      </c>
      <c r="E30" s="8">
        <v>16</v>
      </c>
      <c r="F30" s="8">
        <v>84</v>
      </c>
      <c r="G30" s="8">
        <v>53.1</v>
      </c>
      <c r="H30" s="8">
        <v>46.9</v>
      </c>
      <c r="I30" s="8">
        <v>18.899999999999999</v>
      </c>
      <c r="J30" s="8">
        <v>81.099999999999994</v>
      </c>
      <c r="K30" s="8">
        <v>17.5</v>
      </c>
      <c r="L30" s="8">
        <v>82.5</v>
      </c>
      <c r="M30" s="8">
        <v>73.900000000000006</v>
      </c>
      <c r="N30" s="8">
        <v>26.1</v>
      </c>
      <c r="O30" s="8">
        <v>20.9</v>
      </c>
      <c r="P30" s="8">
        <v>79.099999999999994</v>
      </c>
      <c r="Q30" s="8">
        <v>18.600000000000001</v>
      </c>
      <c r="R30" s="8">
        <v>81.400000000000006</v>
      </c>
      <c r="S30" s="8">
        <v>92.6</v>
      </c>
      <c r="T30" s="8">
        <v>7.4</v>
      </c>
    </row>
    <row r="31" spans="2:20" ht="16.5" thickBot="1" x14ac:dyDescent="0.3">
      <c r="B31" s="5" t="s">
        <v>45</v>
      </c>
      <c r="C31" s="6">
        <v>13.3</v>
      </c>
      <c r="D31" s="6">
        <v>86.7</v>
      </c>
      <c r="E31" s="6">
        <v>12</v>
      </c>
      <c r="F31" s="6">
        <v>88</v>
      </c>
      <c r="G31" s="6">
        <v>41.5</v>
      </c>
      <c r="H31" s="6">
        <v>58.5</v>
      </c>
      <c r="I31" s="6">
        <v>15.6</v>
      </c>
      <c r="J31" s="6">
        <v>84.4</v>
      </c>
      <c r="K31" s="6">
        <v>14.3</v>
      </c>
      <c r="L31" s="6">
        <v>85.7</v>
      </c>
      <c r="M31" s="6">
        <v>78.599999999999994</v>
      </c>
      <c r="N31" s="6">
        <v>21.4</v>
      </c>
      <c r="O31" s="6">
        <v>21</v>
      </c>
      <c r="P31" s="6">
        <v>79</v>
      </c>
      <c r="Q31" s="6">
        <v>18.600000000000001</v>
      </c>
      <c r="R31" s="6">
        <v>81.400000000000006</v>
      </c>
      <c r="S31" s="6">
        <v>97.3</v>
      </c>
      <c r="T31" s="6">
        <v>2.7</v>
      </c>
    </row>
    <row r="32" spans="2:20" ht="16.5" thickBot="1" x14ac:dyDescent="0.3">
      <c r="B32" s="7" t="s">
        <v>46</v>
      </c>
      <c r="C32" s="8">
        <v>9.3000000000000007</v>
      </c>
      <c r="D32" s="8">
        <v>90.7</v>
      </c>
      <c r="E32" s="8">
        <v>8.1999999999999993</v>
      </c>
      <c r="F32" s="8">
        <v>91.8</v>
      </c>
      <c r="G32" s="8">
        <v>16.399999999999999</v>
      </c>
      <c r="H32" s="8">
        <v>83.6</v>
      </c>
      <c r="I32" s="8">
        <v>10.6</v>
      </c>
      <c r="J32" s="8">
        <v>89.5</v>
      </c>
      <c r="K32" s="8">
        <v>9.1</v>
      </c>
      <c r="L32" s="8">
        <v>90.9</v>
      </c>
      <c r="M32" s="8">
        <v>80</v>
      </c>
      <c r="N32" s="8">
        <v>20</v>
      </c>
      <c r="O32" s="8">
        <v>11.7</v>
      </c>
      <c r="P32" s="8">
        <v>88.3</v>
      </c>
      <c r="Q32" s="8">
        <v>9.6999999999999993</v>
      </c>
      <c r="R32" s="8">
        <v>90.3</v>
      </c>
      <c r="S32" s="8">
        <v>86.4</v>
      </c>
      <c r="T32" s="8">
        <v>13.6</v>
      </c>
    </row>
    <row r="33" spans="2:20" ht="16.5" thickBot="1" x14ac:dyDescent="0.3">
      <c r="B33" s="5" t="s">
        <v>47</v>
      </c>
      <c r="C33" s="6">
        <v>11.3</v>
      </c>
      <c r="D33" s="6">
        <v>88.7</v>
      </c>
      <c r="E33" s="6">
        <v>10.1</v>
      </c>
      <c r="F33" s="6">
        <v>89.9</v>
      </c>
      <c r="G33" s="6">
        <v>75</v>
      </c>
      <c r="H33" s="6">
        <v>25</v>
      </c>
      <c r="I33" s="6">
        <v>12.3</v>
      </c>
      <c r="J33" s="6">
        <v>87.7</v>
      </c>
      <c r="K33" s="6">
        <v>11.3</v>
      </c>
      <c r="L33" s="6">
        <v>88.8</v>
      </c>
      <c r="M33" s="6">
        <v>90</v>
      </c>
      <c r="N33" s="6">
        <v>10</v>
      </c>
      <c r="O33" s="6">
        <v>8.4</v>
      </c>
      <c r="P33" s="6">
        <v>91.6</v>
      </c>
      <c r="Q33" s="6">
        <v>5.2</v>
      </c>
      <c r="R33" s="6">
        <v>94.8</v>
      </c>
      <c r="S33" s="6">
        <v>98.9</v>
      </c>
      <c r="T33" s="6">
        <v>1.1000000000000001</v>
      </c>
    </row>
    <row r="34" spans="2:20" ht="16.5" thickBot="1" x14ac:dyDescent="0.3">
      <c r="B34" s="7" t="s">
        <v>48</v>
      </c>
      <c r="C34" s="8">
        <v>10.9</v>
      </c>
      <c r="D34" s="8">
        <v>89.1</v>
      </c>
      <c r="E34" s="8">
        <v>5.5</v>
      </c>
      <c r="F34" s="8">
        <v>94.5</v>
      </c>
      <c r="G34" s="8">
        <v>74.2</v>
      </c>
      <c r="H34" s="8">
        <v>25.8</v>
      </c>
      <c r="I34" s="8">
        <v>8.8000000000000007</v>
      </c>
      <c r="J34" s="8">
        <v>91.2</v>
      </c>
      <c r="K34" s="8">
        <v>6.3</v>
      </c>
      <c r="L34" s="8">
        <v>93.7</v>
      </c>
      <c r="M34" s="8">
        <v>90</v>
      </c>
      <c r="N34" s="8">
        <v>10</v>
      </c>
      <c r="O34" s="8">
        <v>8.3000000000000007</v>
      </c>
      <c r="P34" s="8">
        <v>91.7</v>
      </c>
      <c r="Q34" s="8">
        <v>6.5</v>
      </c>
      <c r="R34" s="8">
        <v>93.5</v>
      </c>
      <c r="S34" s="8">
        <v>96.3</v>
      </c>
      <c r="T34" s="8">
        <v>3.7</v>
      </c>
    </row>
    <row r="35" spans="2:20" ht="16.5" thickBot="1" x14ac:dyDescent="0.3">
      <c r="B35" s="5" t="s">
        <v>49</v>
      </c>
      <c r="C35" s="6">
        <v>12.8</v>
      </c>
      <c r="D35" s="6">
        <v>87.2</v>
      </c>
      <c r="E35" s="6">
        <v>8.3000000000000007</v>
      </c>
      <c r="F35" s="6">
        <v>91.7</v>
      </c>
      <c r="G35" s="6">
        <v>28.8</v>
      </c>
      <c r="H35" s="6">
        <v>71.2</v>
      </c>
      <c r="I35" s="6">
        <v>14.2</v>
      </c>
      <c r="J35" s="6">
        <v>85.8</v>
      </c>
      <c r="K35" s="6">
        <v>9.1</v>
      </c>
      <c r="L35" s="6">
        <v>90.9</v>
      </c>
      <c r="M35" s="6">
        <v>65.7</v>
      </c>
      <c r="N35" s="6">
        <v>34.299999999999997</v>
      </c>
      <c r="O35" s="6">
        <v>10</v>
      </c>
      <c r="P35" s="6">
        <v>90</v>
      </c>
      <c r="Q35" s="6">
        <v>7.3</v>
      </c>
      <c r="R35" s="6">
        <v>92.7</v>
      </c>
      <c r="S35" s="6">
        <v>79.5</v>
      </c>
      <c r="T35" s="6">
        <v>20.5</v>
      </c>
    </row>
    <row r="36" spans="2:20" ht="16.5" thickBot="1" x14ac:dyDescent="0.3">
      <c r="B36" s="7" t="s">
        <v>78</v>
      </c>
      <c r="C36" s="10">
        <v>21.3</v>
      </c>
      <c r="D36" s="10">
        <v>78.7</v>
      </c>
      <c r="E36" s="10">
        <v>20.5</v>
      </c>
      <c r="F36" s="10">
        <v>79.5</v>
      </c>
      <c r="G36" s="10">
        <v>39.6</v>
      </c>
      <c r="H36" s="10">
        <v>60.4</v>
      </c>
      <c r="I36" s="10">
        <v>23.1</v>
      </c>
      <c r="J36" s="10">
        <v>76.900000000000006</v>
      </c>
      <c r="K36" s="10">
        <v>22.1</v>
      </c>
      <c r="L36" s="10">
        <v>77.900000000000006</v>
      </c>
      <c r="M36" s="10">
        <v>81</v>
      </c>
      <c r="N36" s="10">
        <v>19</v>
      </c>
      <c r="O36" s="10">
        <v>21.3</v>
      </c>
      <c r="P36" s="10">
        <v>78.7</v>
      </c>
      <c r="Q36" s="10">
        <v>19.899999999999999</v>
      </c>
      <c r="R36" s="10">
        <v>80.099999999999994</v>
      </c>
      <c r="S36" s="10">
        <v>93.5</v>
      </c>
      <c r="T36" s="10">
        <v>6.5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34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8" s="121" customFormat="1" ht="16.5" x14ac:dyDescent="0.3">
      <c r="A1" s="120" t="s">
        <v>452</v>
      </c>
    </row>
    <row r="2" spans="1:8" s="116" customFormat="1" ht="16.5" thickBot="1" x14ac:dyDescent="0.3">
      <c r="B2" s="2" t="s">
        <v>528</v>
      </c>
      <c r="C2" s="116" t="s">
        <v>337</v>
      </c>
    </row>
    <row r="3" spans="1:8" ht="16.5" thickBot="1" x14ac:dyDescent="0.3">
      <c r="B3" s="226" t="s">
        <v>15</v>
      </c>
      <c r="C3" s="228" t="s">
        <v>306</v>
      </c>
      <c r="D3" s="228"/>
      <c r="E3" s="228" t="s">
        <v>307</v>
      </c>
      <c r="F3" s="228"/>
      <c r="G3" s="228" t="s">
        <v>308</v>
      </c>
      <c r="H3" s="229"/>
    </row>
    <row r="4" spans="1:8" ht="16.5" thickBot="1" x14ac:dyDescent="0.3">
      <c r="B4" s="227"/>
      <c r="C4" s="18" t="s">
        <v>329</v>
      </c>
      <c r="D4" s="19" t="s">
        <v>330</v>
      </c>
      <c r="E4" s="19" t="s">
        <v>329</v>
      </c>
      <c r="F4" s="19" t="s">
        <v>330</v>
      </c>
      <c r="G4" s="19" t="s">
        <v>329</v>
      </c>
      <c r="H4" s="19" t="s">
        <v>330</v>
      </c>
    </row>
    <row r="5" spans="1:8" ht="16.5" thickBot="1" x14ac:dyDescent="0.3">
      <c r="B5" s="5" t="s">
        <v>20</v>
      </c>
      <c r="C5" s="6">
        <v>10</v>
      </c>
      <c r="D5" s="6">
        <v>90</v>
      </c>
      <c r="E5" s="6">
        <v>10</v>
      </c>
      <c r="F5" s="6">
        <v>90</v>
      </c>
      <c r="G5" s="6">
        <v>23.6</v>
      </c>
      <c r="H5" s="6">
        <v>76.400000000000006</v>
      </c>
    </row>
    <row r="6" spans="1:8" ht="16.5" thickBot="1" x14ac:dyDescent="0.3">
      <c r="B6" s="7" t="s">
        <v>21</v>
      </c>
      <c r="C6" s="8">
        <v>65.2</v>
      </c>
      <c r="D6" s="8">
        <v>34.799999999999997</v>
      </c>
      <c r="E6" s="8">
        <v>65.2</v>
      </c>
      <c r="F6" s="8">
        <v>34.799999999999997</v>
      </c>
      <c r="G6" s="8">
        <v>64.3</v>
      </c>
      <c r="H6" s="8">
        <v>35.700000000000003</v>
      </c>
    </row>
    <row r="7" spans="1:8" ht="16.5" thickBot="1" x14ac:dyDescent="0.3">
      <c r="B7" s="5" t="s">
        <v>23</v>
      </c>
      <c r="C7" s="6">
        <v>27.5</v>
      </c>
      <c r="D7" s="6">
        <v>72.5</v>
      </c>
      <c r="E7" s="6">
        <v>28.8</v>
      </c>
      <c r="F7" s="6">
        <v>71.2</v>
      </c>
      <c r="G7" s="6">
        <v>36.5</v>
      </c>
      <c r="H7" s="6">
        <v>63.5</v>
      </c>
    </row>
    <row r="8" spans="1:8" ht="16.5" thickBot="1" x14ac:dyDescent="0.3">
      <c r="B8" s="7" t="s">
        <v>24</v>
      </c>
      <c r="C8" s="8">
        <v>20</v>
      </c>
      <c r="D8" s="8">
        <v>80</v>
      </c>
      <c r="E8" s="8">
        <v>21.6</v>
      </c>
      <c r="F8" s="8">
        <v>78.400000000000006</v>
      </c>
      <c r="G8" s="8">
        <v>23.3</v>
      </c>
      <c r="H8" s="8">
        <v>76.7</v>
      </c>
    </row>
    <row r="9" spans="1:8" ht="16.5" thickBot="1" x14ac:dyDescent="0.3">
      <c r="B9" s="5" t="s">
        <v>25</v>
      </c>
      <c r="C9" s="6">
        <v>15.1</v>
      </c>
      <c r="D9" s="6">
        <v>84.9</v>
      </c>
      <c r="E9" s="6">
        <v>15.5</v>
      </c>
      <c r="F9" s="6">
        <v>84.5</v>
      </c>
      <c r="G9" s="6">
        <v>10.1</v>
      </c>
      <c r="H9" s="6">
        <v>89.9</v>
      </c>
    </row>
    <row r="10" spans="1:8" ht="16.5" thickBot="1" x14ac:dyDescent="0.3">
      <c r="B10" s="7" t="s">
        <v>26</v>
      </c>
      <c r="C10" s="8">
        <v>32.700000000000003</v>
      </c>
      <c r="D10" s="8">
        <v>67.3</v>
      </c>
      <c r="E10" s="8">
        <v>33.299999999999997</v>
      </c>
      <c r="F10" s="8">
        <v>66.7</v>
      </c>
      <c r="G10" s="8">
        <v>24.8</v>
      </c>
      <c r="H10" s="8">
        <v>75.2</v>
      </c>
    </row>
    <row r="11" spans="1:8" ht="16.5" thickBot="1" x14ac:dyDescent="0.3">
      <c r="B11" s="5" t="s">
        <v>27</v>
      </c>
      <c r="C11" s="6">
        <v>27.6</v>
      </c>
      <c r="D11" s="6">
        <v>72.400000000000006</v>
      </c>
      <c r="E11" s="6">
        <v>27.8</v>
      </c>
      <c r="F11" s="6">
        <v>72.2</v>
      </c>
      <c r="G11" s="6">
        <v>43.4</v>
      </c>
      <c r="H11" s="6">
        <v>56.6</v>
      </c>
    </row>
    <row r="12" spans="1:8" ht="16.5" thickBot="1" x14ac:dyDescent="0.3">
      <c r="B12" s="7" t="s">
        <v>28</v>
      </c>
      <c r="C12" s="8">
        <v>33.299999999999997</v>
      </c>
      <c r="D12" s="8">
        <v>66.7</v>
      </c>
      <c r="E12" s="8">
        <v>34.200000000000003</v>
      </c>
      <c r="F12" s="8">
        <v>65.8</v>
      </c>
      <c r="G12" s="8">
        <v>41.5</v>
      </c>
      <c r="H12" s="8">
        <v>58.5</v>
      </c>
    </row>
    <row r="13" spans="1:8" ht="16.5" thickBot="1" x14ac:dyDescent="0.3">
      <c r="B13" s="5" t="s">
        <v>29</v>
      </c>
      <c r="C13" s="6">
        <v>10</v>
      </c>
      <c r="D13" s="6">
        <v>90</v>
      </c>
      <c r="E13" s="6">
        <v>10.3</v>
      </c>
      <c r="F13" s="6">
        <v>89.7</v>
      </c>
      <c r="G13" s="6">
        <v>13.1</v>
      </c>
      <c r="H13" s="6">
        <v>86.9</v>
      </c>
    </row>
    <row r="14" spans="1:8" ht="16.5" thickBot="1" x14ac:dyDescent="0.3">
      <c r="B14" s="7" t="s">
        <v>30</v>
      </c>
      <c r="C14" s="8">
        <v>25</v>
      </c>
      <c r="D14" s="8">
        <v>75</v>
      </c>
      <c r="E14" s="8">
        <v>22.6</v>
      </c>
      <c r="F14" s="8">
        <v>77.400000000000006</v>
      </c>
      <c r="G14" s="8">
        <v>37.5</v>
      </c>
      <c r="H14" s="8">
        <v>62.5</v>
      </c>
    </row>
    <row r="15" spans="1:8" ht="16.5" thickBot="1" x14ac:dyDescent="0.3">
      <c r="B15" s="5" t="s">
        <v>31</v>
      </c>
      <c r="C15" s="6">
        <v>15.4</v>
      </c>
      <c r="D15" s="6">
        <v>84.6</v>
      </c>
      <c r="E15" s="6">
        <v>15.4</v>
      </c>
      <c r="F15" s="6">
        <v>84.6</v>
      </c>
      <c r="G15" s="6">
        <v>8.4</v>
      </c>
      <c r="H15" s="6">
        <v>91.6</v>
      </c>
    </row>
    <row r="16" spans="1:8" ht="16.5" thickBot="1" x14ac:dyDescent="0.3">
      <c r="B16" s="7" t="s">
        <v>32</v>
      </c>
      <c r="C16" s="8">
        <v>76.7</v>
      </c>
      <c r="D16" s="8">
        <v>23.3</v>
      </c>
      <c r="E16" s="8">
        <v>74.2</v>
      </c>
      <c r="F16" s="8">
        <v>25.8</v>
      </c>
      <c r="G16" s="8">
        <v>91.5</v>
      </c>
      <c r="H16" s="8">
        <v>8.5</v>
      </c>
    </row>
    <row r="17" spans="2:8" ht="16.5" thickBot="1" x14ac:dyDescent="0.3">
      <c r="B17" s="5" t="s">
        <v>33</v>
      </c>
      <c r="C17" s="6">
        <v>76.7</v>
      </c>
      <c r="D17" s="6">
        <v>23.3</v>
      </c>
      <c r="E17" s="6">
        <v>75.900000000000006</v>
      </c>
      <c r="F17" s="6">
        <v>24.1</v>
      </c>
      <c r="G17" s="6">
        <v>65.2</v>
      </c>
      <c r="H17" s="6">
        <v>34.799999999999997</v>
      </c>
    </row>
    <row r="18" spans="2:8" ht="16.5" thickBot="1" x14ac:dyDescent="0.3">
      <c r="B18" s="7" t="s">
        <v>34</v>
      </c>
      <c r="C18" s="8">
        <v>79.2</v>
      </c>
      <c r="D18" s="8">
        <v>20.8</v>
      </c>
      <c r="E18" s="8">
        <v>79.7</v>
      </c>
      <c r="F18" s="8">
        <v>20.3</v>
      </c>
      <c r="G18" s="8">
        <v>81</v>
      </c>
      <c r="H18" s="8">
        <v>19</v>
      </c>
    </row>
    <row r="19" spans="2:8" ht="16.5" thickBot="1" x14ac:dyDescent="0.3">
      <c r="B19" s="5" t="s">
        <v>35</v>
      </c>
      <c r="C19" s="6">
        <v>2.1</v>
      </c>
      <c r="D19" s="6">
        <v>97.9</v>
      </c>
      <c r="E19" s="6">
        <v>2.1</v>
      </c>
      <c r="F19" s="6">
        <v>97.9</v>
      </c>
      <c r="G19" s="6">
        <v>0.8</v>
      </c>
      <c r="H19" s="6">
        <v>99.2</v>
      </c>
    </row>
    <row r="20" spans="2:8" ht="16.5" thickBot="1" x14ac:dyDescent="0.3">
      <c r="B20" s="7" t="s">
        <v>36</v>
      </c>
      <c r="C20" s="8">
        <v>50</v>
      </c>
      <c r="D20" s="8">
        <v>50</v>
      </c>
      <c r="E20" s="8">
        <v>52</v>
      </c>
      <c r="F20" s="8">
        <v>48</v>
      </c>
      <c r="G20" s="8">
        <v>58.6</v>
      </c>
      <c r="H20" s="8">
        <v>41.4</v>
      </c>
    </row>
    <row r="21" spans="2:8" ht="16.5" thickBot="1" x14ac:dyDescent="0.3">
      <c r="B21" s="5" t="s">
        <v>37</v>
      </c>
      <c r="C21" s="6">
        <v>100</v>
      </c>
      <c r="D21" s="6">
        <v>0</v>
      </c>
      <c r="E21" s="6">
        <v>100</v>
      </c>
      <c r="F21" s="6">
        <v>0</v>
      </c>
      <c r="G21" s="6">
        <v>100</v>
      </c>
      <c r="H21" s="6" t="s">
        <v>77</v>
      </c>
    </row>
    <row r="22" spans="2:8" ht="16.5" thickBot="1" x14ac:dyDescent="0.3">
      <c r="B22" s="7" t="s">
        <v>38</v>
      </c>
      <c r="C22" s="8">
        <v>70</v>
      </c>
      <c r="D22" s="8">
        <v>30</v>
      </c>
      <c r="E22" s="8">
        <v>70</v>
      </c>
      <c r="F22" s="8">
        <v>30</v>
      </c>
      <c r="G22" s="8">
        <v>89.1</v>
      </c>
      <c r="H22" s="8">
        <v>10.9</v>
      </c>
    </row>
    <row r="23" spans="2:8" ht="16.5" thickBot="1" x14ac:dyDescent="0.3">
      <c r="B23" s="5" t="s">
        <v>39</v>
      </c>
      <c r="C23" s="6">
        <v>44.4</v>
      </c>
      <c r="D23" s="6">
        <v>55.6</v>
      </c>
      <c r="E23" s="6">
        <v>45.7</v>
      </c>
      <c r="F23" s="6">
        <v>54.3</v>
      </c>
      <c r="G23" s="6">
        <v>53</v>
      </c>
      <c r="H23" s="6">
        <v>47</v>
      </c>
    </row>
    <row r="24" spans="2:8" ht="16.5" thickBot="1" x14ac:dyDescent="0.3">
      <c r="B24" s="7" t="s">
        <v>40</v>
      </c>
      <c r="C24" s="8">
        <v>66.900000000000006</v>
      </c>
      <c r="D24" s="8">
        <v>33.1</v>
      </c>
      <c r="E24" s="8">
        <v>66.400000000000006</v>
      </c>
      <c r="F24" s="8">
        <v>33.6</v>
      </c>
      <c r="G24" s="8">
        <v>83.1</v>
      </c>
      <c r="H24" s="8">
        <v>16.899999999999999</v>
      </c>
    </row>
    <row r="25" spans="2:8" ht="16.5" thickBot="1" x14ac:dyDescent="0.3">
      <c r="B25" s="5" t="s">
        <v>41</v>
      </c>
      <c r="C25" s="6">
        <v>54.2</v>
      </c>
      <c r="D25" s="6">
        <v>45.8</v>
      </c>
      <c r="E25" s="6">
        <v>51.1</v>
      </c>
      <c r="F25" s="6">
        <v>48.9</v>
      </c>
      <c r="G25" s="6">
        <v>45.4</v>
      </c>
      <c r="H25" s="6">
        <v>54.6</v>
      </c>
    </row>
    <row r="26" spans="2:8" ht="16.5" thickBot="1" x14ac:dyDescent="0.3">
      <c r="B26" s="7" t="s">
        <v>42</v>
      </c>
      <c r="C26" s="8">
        <v>90</v>
      </c>
      <c r="D26" s="8">
        <v>10</v>
      </c>
      <c r="E26" s="8">
        <v>89.5</v>
      </c>
      <c r="F26" s="8">
        <v>10.5</v>
      </c>
      <c r="G26" s="8">
        <v>97</v>
      </c>
      <c r="H26" s="8">
        <v>3</v>
      </c>
    </row>
    <row r="27" spans="2:8" ht="16.5" thickBot="1" x14ac:dyDescent="0.3">
      <c r="B27" s="5" t="s">
        <v>43</v>
      </c>
      <c r="C27" s="6">
        <v>72.7</v>
      </c>
      <c r="D27" s="6">
        <v>27.3</v>
      </c>
      <c r="E27" s="6">
        <v>71.400000000000006</v>
      </c>
      <c r="F27" s="6">
        <v>28.6</v>
      </c>
      <c r="G27" s="6">
        <v>75.5</v>
      </c>
      <c r="H27" s="6">
        <v>24.5</v>
      </c>
    </row>
    <row r="28" spans="2:8" ht="16.5" thickBot="1" x14ac:dyDescent="0.3">
      <c r="B28" s="7" t="s">
        <v>44</v>
      </c>
      <c r="C28" s="8">
        <v>30.8</v>
      </c>
      <c r="D28" s="8">
        <v>69.2</v>
      </c>
      <c r="E28" s="8">
        <v>33.299999999999997</v>
      </c>
      <c r="F28" s="8">
        <v>66.7</v>
      </c>
      <c r="G28" s="8">
        <v>48.9</v>
      </c>
      <c r="H28" s="8">
        <v>51.1</v>
      </c>
    </row>
    <row r="29" spans="2:8" ht="16.5" thickBot="1" x14ac:dyDescent="0.3">
      <c r="B29" s="5" t="s">
        <v>45</v>
      </c>
      <c r="C29" s="6">
        <v>45.5</v>
      </c>
      <c r="D29" s="6">
        <v>54.5</v>
      </c>
      <c r="E29" s="6">
        <v>43.6</v>
      </c>
      <c r="F29" s="6">
        <v>56.4</v>
      </c>
      <c r="G29" s="6">
        <v>36.4</v>
      </c>
      <c r="H29" s="6">
        <v>63.6</v>
      </c>
    </row>
    <row r="30" spans="2:8" ht="16.5" thickBot="1" x14ac:dyDescent="0.3">
      <c r="B30" s="7" t="s">
        <v>46</v>
      </c>
      <c r="C30" s="8">
        <v>42.9</v>
      </c>
      <c r="D30" s="8">
        <v>57.1</v>
      </c>
      <c r="E30" s="8">
        <v>42.9</v>
      </c>
      <c r="F30" s="8">
        <v>57.1</v>
      </c>
      <c r="G30" s="8">
        <v>48.6</v>
      </c>
      <c r="H30" s="8">
        <v>51.4</v>
      </c>
    </row>
    <row r="31" spans="2:8" ht="16.5" thickBot="1" x14ac:dyDescent="0.3">
      <c r="B31" s="5" t="s">
        <v>47</v>
      </c>
      <c r="C31" s="6">
        <v>13.3</v>
      </c>
      <c r="D31" s="6">
        <v>86.7</v>
      </c>
      <c r="E31" s="6">
        <v>14.3</v>
      </c>
      <c r="F31" s="6">
        <v>85.7</v>
      </c>
      <c r="G31" s="6">
        <v>4.7</v>
      </c>
      <c r="H31" s="6">
        <v>95.3</v>
      </c>
    </row>
    <row r="32" spans="2:8" ht="16.5" thickBot="1" x14ac:dyDescent="0.3">
      <c r="B32" s="7" t="s">
        <v>49</v>
      </c>
      <c r="C32" s="8">
        <v>27.1</v>
      </c>
      <c r="D32" s="8">
        <v>72.900000000000006</v>
      </c>
      <c r="E32" s="8">
        <v>27.2</v>
      </c>
      <c r="F32" s="8">
        <v>72.8</v>
      </c>
      <c r="G32" s="8">
        <v>30.4</v>
      </c>
      <c r="H32" s="8">
        <v>69.599999999999994</v>
      </c>
    </row>
    <row r="33" spans="2:8" ht="16.5" thickBot="1" x14ac:dyDescent="0.3">
      <c r="B33" s="5" t="s">
        <v>78</v>
      </c>
      <c r="C33" s="15">
        <v>42.9</v>
      </c>
      <c r="D33" s="15">
        <v>57.1</v>
      </c>
      <c r="E33" s="15">
        <v>42.4</v>
      </c>
      <c r="F33" s="15">
        <v>57.6</v>
      </c>
      <c r="G33" s="15">
        <v>56.2</v>
      </c>
      <c r="H33" s="15">
        <v>43.8</v>
      </c>
    </row>
    <row r="34" spans="2:8" x14ac:dyDescent="0.25">
      <c r="B34" s="20" t="s">
        <v>425</v>
      </c>
    </row>
  </sheetData>
  <mergeCells count="4">
    <mergeCell ref="B3:B4"/>
    <mergeCell ref="C3:D3"/>
    <mergeCell ref="E3:F3"/>
    <mergeCell ref="G3:H3"/>
  </mergeCells>
  <hyperlinks>
    <hyperlink ref="A1" location="'List of Tables &amp; Figure'!A1" display="'List of Tables &amp; Figure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Z36"/>
  <sheetViews>
    <sheetView workbookViewId="0"/>
  </sheetViews>
  <sheetFormatPr defaultRowHeight="15.75" x14ac:dyDescent="0.25"/>
  <cols>
    <col min="1" max="16384" width="9.140625" style="1"/>
  </cols>
  <sheetData>
    <row r="1" spans="1:26" s="121" customFormat="1" ht="16.5" x14ac:dyDescent="0.3">
      <c r="A1" s="120" t="s">
        <v>452</v>
      </c>
    </row>
    <row r="2" spans="1:26" s="116" customFormat="1" ht="16.5" thickBot="1" x14ac:dyDescent="0.3">
      <c r="B2" s="2" t="s">
        <v>527</v>
      </c>
      <c r="C2" s="116" t="s">
        <v>338</v>
      </c>
    </row>
    <row r="3" spans="1:26" ht="16.5" thickBot="1" x14ac:dyDescent="0.3">
      <c r="B3" s="263" t="s">
        <v>15</v>
      </c>
      <c r="C3" s="228" t="s">
        <v>339</v>
      </c>
      <c r="D3" s="228"/>
      <c r="E3" s="228"/>
      <c r="F3" s="228" t="s">
        <v>340</v>
      </c>
      <c r="G3" s="228"/>
      <c r="H3" s="228"/>
      <c r="I3" s="228" t="s">
        <v>341</v>
      </c>
      <c r="J3" s="228"/>
      <c r="K3" s="228"/>
      <c r="L3" s="228" t="s">
        <v>342</v>
      </c>
      <c r="M3" s="228"/>
      <c r="N3" s="228"/>
      <c r="O3" s="228" t="s">
        <v>343</v>
      </c>
      <c r="P3" s="228"/>
      <c r="Q3" s="228"/>
      <c r="R3" s="228" t="s">
        <v>344</v>
      </c>
      <c r="S3" s="228"/>
      <c r="T3" s="228"/>
      <c r="U3" s="228" t="s">
        <v>345</v>
      </c>
      <c r="V3" s="228"/>
      <c r="W3" s="228"/>
      <c r="X3" s="228" t="s">
        <v>346</v>
      </c>
      <c r="Y3" s="228"/>
      <c r="Z3" s="229"/>
    </row>
    <row r="4" spans="1:26" ht="50.25" thickBot="1" x14ac:dyDescent="0.3">
      <c r="B4" s="264"/>
      <c r="C4" s="3" t="s">
        <v>90</v>
      </c>
      <c r="D4" s="4" t="s">
        <v>91</v>
      </c>
      <c r="E4" s="4" t="s">
        <v>92</v>
      </c>
      <c r="F4" s="4" t="s">
        <v>90</v>
      </c>
      <c r="G4" s="4" t="s">
        <v>91</v>
      </c>
      <c r="H4" s="4" t="s">
        <v>92</v>
      </c>
      <c r="I4" s="4" t="s">
        <v>90</v>
      </c>
      <c r="J4" s="4" t="s">
        <v>91</v>
      </c>
      <c r="K4" s="4" t="s">
        <v>92</v>
      </c>
      <c r="L4" s="4" t="s">
        <v>90</v>
      </c>
      <c r="M4" s="4" t="s">
        <v>91</v>
      </c>
      <c r="N4" s="4" t="s">
        <v>92</v>
      </c>
      <c r="O4" s="4" t="s">
        <v>90</v>
      </c>
      <c r="P4" s="4" t="s">
        <v>91</v>
      </c>
      <c r="Q4" s="4" t="s">
        <v>92</v>
      </c>
      <c r="R4" s="4" t="s">
        <v>90</v>
      </c>
      <c r="S4" s="4" t="s">
        <v>91</v>
      </c>
      <c r="T4" s="4" t="s">
        <v>92</v>
      </c>
      <c r="U4" s="4" t="s">
        <v>90</v>
      </c>
      <c r="V4" s="4" t="s">
        <v>91</v>
      </c>
      <c r="W4" s="4" t="s">
        <v>92</v>
      </c>
      <c r="X4" s="4" t="s">
        <v>90</v>
      </c>
      <c r="Y4" s="4" t="s">
        <v>91</v>
      </c>
      <c r="Z4" s="4" t="s">
        <v>92</v>
      </c>
    </row>
    <row r="5" spans="1:26" ht="16.5" thickBot="1" x14ac:dyDescent="0.3">
      <c r="B5" s="5" t="s">
        <v>20</v>
      </c>
      <c r="C5" s="6">
        <v>7.4</v>
      </c>
      <c r="D5" s="6">
        <v>3.3</v>
      </c>
      <c r="E5" s="6" t="s">
        <v>77</v>
      </c>
      <c r="F5" s="6" t="s">
        <v>77</v>
      </c>
      <c r="G5" s="6" t="s">
        <v>77</v>
      </c>
      <c r="H5" s="6" t="s">
        <v>77</v>
      </c>
      <c r="I5" s="6" t="s">
        <v>77</v>
      </c>
      <c r="J5" s="6" t="s">
        <v>77</v>
      </c>
      <c r="K5" s="6" t="s">
        <v>77</v>
      </c>
      <c r="L5" s="6">
        <v>66.7</v>
      </c>
      <c r="M5" s="6">
        <v>66.7</v>
      </c>
      <c r="N5" s="6" t="s">
        <v>77</v>
      </c>
      <c r="O5" s="6">
        <v>3.7</v>
      </c>
      <c r="P5" s="6">
        <v>3.3</v>
      </c>
      <c r="Q5" s="6">
        <v>100</v>
      </c>
      <c r="R5" s="6">
        <v>18.5</v>
      </c>
      <c r="S5" s="6">
        <v>13.3</v>
      </c>
      <c r="T5" s="6" t="s">
        <v>77</v>
      </c>
      <c r="U5" s="6" t="s">
        <v>77</v>
      </c>
      <c r="V5" s="6" t="s">
        <v>77</v>
      </c>
      <c r="W5" s="6" t="s">
        <v>77</v>
      </c>
      <c r="X5" s="6">
        <v>3.7</v>
      </c>
      <c r="Y5" s="6">
        <v>13.3</v>
      </c>
      <c r="Z5" s="6" t="s">
        <v>77</v>
      </c>
    </row>
    <row r="6" spans="1:26" ht="16.5" thickBot="1" x14ac:dyDescent="0.3">
      <c r="B6" s="7" t="s">
        <v>21</v>
      </c>
      <c r="C6" s="8">
        <v>25.9</v>
      </c>
      <c r="D6" s="8">
        <v>21.1</v>
      </c>
      <c r="E6" s="8">
        <v>32.1</v>
      </c>
      <c r="F6" s="8" t="s">
        <v>77</v>
      </c>
      <c r="G6" s="8" t="s">
        <v>77</v>
      </c>
      <c r="H6" s="8" t="s">
        <v>77</v>
      </c>
      <c r="I6" s="8" t="s">
        <v>77</v>
      </c>
      <c r="J6" s="8" t="s">
        <v>77</v>
      </c>
      <c r="K6" s="8" t="s">
        <v>77</v>
      </c>
      <c r="L6" s="8">
        <v>49.4</v>
      </c>
      <c r="M6" s="8">
        <v>42.1</v>
      </c>
      <c r="N6" s="8">
        <v>39.299999999999997</v>
      </c>
      <c r="O6" s="8">
        <v>4.9000000000000004</v>
      </c>
      <c r="P6" s="8" t="s">
        <v>77</v>
      </c>
      <c r="Q6" s="8">
        <v>3.6</v>
      </c>
      <c r="R6" s="8">
        <v>17.3</v>
      </c>
      <c r="S6" s="8">
        <v>31.6</v>
      </c>
      <c r="T6" s="8">
        <v>25</v>
      </c>
      <c r="U6" s="8" t="s">
        <v>77</v>
      </c>
      <c r="V6" s="8" t="s">
        <v>77</v>
      </c>
      <c r="W6" s="8" t="s">
        <v>77</v>
      </c>
      <c r="X6" s="8">
        <v>2.5</v>
      </c>
      <c r="Y6" s="8">
        <v>5.3</v>
      </c>
      <c r="Z6" s="8" t="s">
        <v>77</v>
      </c>
    </row>
    <row r="7" spans="1:26" ht="16.5" thickBot="1" x14ac:dyDescent="0.3">
      <c r="B7" s="5" t="s">
        <v>22</v>
      </c>
      <c r="C7" s="6">
        <v>17.600000000000001</v>
      </c>
      <c r="D7" s="6">
        <v>20.7</v>
      </c>
      <c r="E7" s="115"/>
      <c r="F7" s="6" t="s">
        <v>77</v>
      </c>
      <c r="G7" s="6" t="s">
        <v>77</v>
      </c>
      <c r="H7" s="115"/>
      <c r="I7" s="6" t="s">
        <v>77</v>
      </c>
      <c r="J7" s="6" t="s">
        <v>77</v>
      </c>
      <c r="K7" s="115"/>
      <c r="L7" s="6">
        <v>35.299999999999997</v>
      </c>
      <c r="M7" s="6">
        <v>37.9</v>
      </c>
      <c r="N7" s="115"/>
      <c r="O7" s="6" t="s">
        <v>77</v>
      </c>
      <c r="P7" s="6" t="s">
        <v>77</v>
      </c>
      <c r="Q7" s="115"/>
      <c r="R7" s="6">
        <v>42.4</v>
      </c>
      <c r="S7" s="6">
        <v>39.700000000000003</v>
      </c>
      <c r="T7" s="115"/>
      <c r="U7" s="6" t="s">
        <v>77</v>
      </c>
      <c r="V7" s="6" t="s">
        <v>77</v>
      </c>
      <c r="W7" s="6" t="s">
        <v>77</v>
      </c>
      <c r="X7" s="6">
        <v>4.7</v>
      </c>
      <c r="Y7" s="6">
        <v>1.7</v>
      </c>
      <c r="Z7" s="115"/>
    </row>
    <row r="8" spans="1:26" ht="16.5" thickBot="1" x14ac:dyDescent="0.3">
      <c r="B8" s="7" t="s">
        <v>23</v>
      </c>
      <c r="C8" s="8">
        <v>15.7</v>
      </c>
      <c r="D8" s="8">
        <v>23.5</v>
      </c>
      <c r="E8" s="8">
        <v>6.7</v>
      </c>
      <c r="F8" s="8" t="s">
        <v>77</v>
      </c>
      <c r="G8" s="8">
        <v>1</v>
      </c>
      <c r="H8" s="8" t="s">
        <v>77</v>
      </c>
      <c r="I8" s="8">
        <v>0.7</v>
      </c>
      <c r="J8" s="8" t="s">
        <v>77</v>
      </c>
      <c r="K8" s="8" t="s">
        <v>77</v>
      </c>
      <c r="L8" s="8">
        <v>41.8</v>
      </c>
      <c r="M8" s="8">
        <v>40.200000000000003</v>
      </c>
      <c r="N8" s="8">
        <v>40</v>
      </c>
      <c r="O8" s="8" t="s">
        <v>77</v>
      </c>
      <c r="P8" s="8" t="s">
        <v>77</v>
      </c>
      <c r="Q8" s="8">
        <v>13.3</v>
      </c>
      <c r="R8" s="8">
        <v>41</v>
      </c>
      <c r="S8" s="8">
        <v>31.4</v>
      </c>
      <c r="T8" s="8">
        <v>36.700000000000003</v>
      </c>
      <c r="U8" s="8" t="s">
        <v>77</v>
      </c>
      <c r="V8" s="8" t="s">
        <v>77</v>
      </c>
      <c r="W8" s="8" t="s">
        <v>77</v>
      </c>
      <c r="X8" s="8">
        <v>0.7</v>
      </c>
      <c r="Y8" s="8">
        <v>3.9</v>
      </c>
      <c r="Z8" s="8">
        <v>3.3</v>
      </c>
    </row>
    <row r="9" spans="1:26" ht="16.5" thickBot="1" x14ac:dyDescent="0.3">
      <c r="B9" s="5" t="s">
        <v>24</v>
      </c>
      <c r="C9" s="6">
        <v>11.7</v>
      </c>
      <c r="D9" s="6">
        <v>35.6</v>
      </c>
      <c r="E9" s="6">
        <v>32.1</v>
      </c>
      <c r="F9" s="6" t="s">
        <v>77</v>
      </c>
      <c r="G9" s="6">
        <v>1.3</v>
      </c>
      <c r="H9" s="6" t="s">
        <v>77</v>
      </c>
      <c r="I9" s="6" t="s">
        <v>77</v>
      </c>
      <c r="J9" s="6" t="s">
        <v>77</v>
      </c>
      <c r="K9" s="6" t="s">
        <v>77</v>
      </c>
      <c r="L9" s="6">
        <v>42.1</v>
      </c>
      <c r="M9" s="6">
        <v>36.9</v>
      </c>
      <c r="N9" s="6">
        <v>25</v>
      </c>
      <c r="O9" s="6" t="s">
        <v>77</v>
      </c>
      <c r="P9" s="6" t="s">
        <v>77</v>
      </c>
      <c r="Q9" s="6" t="s">
        <v>77</v>
      </c>
      <c r="R9" s="6">
        <v>42.4</v>
      </c>
      <c r="S9" s="6">
        <v>18.8</v>
      </c>
      <c r="T9" s="6">
        <v>42.9</v>
      </c>
      <c r="U9" s="6" t="s">
        <v>77</v>
      </c>
      <c r="V9" s="6" t="s">
        <v>77</v>
      </c>
      <c r="W9" s="6" t="s">
        <v>77</v>
      </c>
      <c r="X9" s="6">
        <v>3.8</v>
      </c>
      <c r="Y9" s="6">
        <v>7.4</v>
      </c>
      <c r="Z9" s="6" t="s">
        <v>77</v>
      </c>
    </row>
    <row r="10" spans="1:26" ht="16.5" thickBot="1" x14ac:dyDescent="0.3">
      <c r="B10" s="7" t="s">
        <v>25</v>
      </c>
      <c r="C10" s="8">
        <v>8.4</v>
      </c>
      <c r="D10" s="8">
        <v>18.399999999999999</v>
      </c>
      <c r="E10" s="8">
        <v>11.8</v>
      </c>
      <c r="F10" s="8">
        <v>2</v>
      </c>
      <c r="G10" s="8">
        <v>1.1000000000000001</v>
      </c>
      <c r="H10" s="8" t="s">
        <v>77</v>
      </c>
      <c r="I10" s="8" t="s">
        <v>77</v>
      </c>
      <c r="J10" s="8">
        <v>0.6</v>
      </c>
      <c r="K10" s="8" t="s">
        <v>77</v>
      </c>
      <c r="L10" s="8">
        <v>32.700000000000003</v>
      </c>
      <c r="M10" s="8">
        <v>21.8</v>
      </c>
      <c r="N10" s="8">
        <v>35.299999999999997</v>
      </c>
      <c r="O10" s="8" t="s">
        <v>77</v>
      </c>
      <c r="P10" s="8" t="s">
        <v>77</v>
      </c>
      <c r="Q10" s="8" t="s">
        <v>77</v>
      </c>
      <c r="R10" s="8">
        <v>56.9</v>
      </c>
      <c r="S10" s="8">
        <v>57.5</v>
      </c>
      <c r="T10" s="8">
        <v>52.9</v>
      </c>
      <c r="U10" s="8" t="s">
        <v>77</v>
      </c>
      <c r="V10" s="8" t="s">
        <v>77</v>
      </c>
      <c r="W10" s="8" t="s">
        <v>77</v>
      </c>
      <c r="X10" s="8" t="s">
        <v>77</v>
      </c>
      <c r="Y10" s="8">
        <v>0.6</v>
      </c>
      <c r="Z10" s="8" t="s">
        <v>77</v>
      </c>
    </row>
    <row r="11" spans="1:26" ht="16.5" thickBot="1" x14ac:dyDescent="0.3">
      <c r="B11" s="5" t="s">
        <v>26</v>
      </c>
      <c r="C11" s="6">
        <v>27.8</v>
      </c>
      <c r="D11" s="6">
        <v>28</v>
      </c>
      <c r="E11" s="6">
        <v>28.6</v>
      </c>
      <c r="F11" s="6" t="s">
        <v>77</v>
      </c>
      <c r="G11" s="6">
        <v>0.8</v>
      </c>
      <c r="H11" s="6">
        <v>9.5</v>
      </c>
      <c r="I11" s="6" t="s">
        <v>77</v>
      </c>
      <c r="J11" s="6">
        <v>3.2</v>
      </c>
      <c r="K11" s="6" t="s">
        <v>77</v>
      </c>
      <c r="L11" s="6">
        <v>41.7</v>
      </c>
      <c r="M11" s="6">
        <v>36.799999999999997</v>
      </c>
      <c r="N11" s="6">
        <v>38.1</v>
      </c>
      <c r="O11" s="6" t="s">
        <v>77</v>
      </c>
      <c r="P11" s="6" t="s">
        <v>77</v>
      </c>
      <c r="Q11" s="6" t="s">
        <v>77</v>
      </c>
      <c r="R11" s="6">
        <v>26.4</v>
      </c>
      <c r="S11" s="6">
        <v>20.8</v>
      </c>
      <c r="T11" s="6">
        <v>23.8</v>
      </c>
      <c r="U11" s="6" t="s">
        <v>77</v>
      </c>
      <c r="V11" s="6" t="s">
        <v>77</v>
      </c>
      <c r="W11" s="6" t="s">
        <v>77</v>
      </c>
      <c r="X11" s="6">
        <v>4.2</v>
      </c>
      <c r="Y11" s="6">
        <v>10.4</v>
      </c>
      <c r="Z11" s="6" t="s">
        <v>77</v>
      </c>
    </row>
    <row r="12" spans="1:26" ht="16.5" thickBot="1" x14ac:dyDescent="0.3">
      <c r="B12" s="7" t="s">
        <v>27</v>
      </c>
      <c r="C12" s="8">
        <v>17.399999999999999</v>
      </c>
      <c r="D12" s="8">
        <v>19.8</v>
      </c>
      <c r="E12" s="8">
        <v>34.5</v>
      </c>
      <c r="F12" s="8" t="s">
        <v>77</v>
      </c>
      <c r="G12" s="8">
        <v>0.4</v>
      </c>
      <c r="H12" s="8" t="s">
        <v>77</v>
      </c>
      <c r="I12" s="8" t="s">
        <v>77</v>
      </c>
      <c r="J12" s="8" t="s">
        <v>77</v>
      </c>
      <c r="K12" s="8" t="s">
        <v>77</v>
      </c>
      <c r="L12" s="8">
        <v>32.200000000000003</v>
      </c>
      <c r="M12" s="8">
        <v>30.8</v>
      </c>
      <c r="N12" s="8">
        <v>37.9</v>
      </c>
      <c r="O12" s="8" t="s">
        <v>77</v>
      </c>
      <c r="P12" s="8" t="s">
        <v>77</v>
      </c>
      <c r="Q12" s="8" t="s">
        <v>77</v>
      </c>
      <c r="R12" s="8">
        <v>50.4</v>
      </c>
      <c r="S12" s="8">
        <v>48.5</v>
      </c>
      <c r="T12" s="8">
        <v>27.6</v>
      </c>
      <c r="U12" s="8" t="s">
        <v>77</v>
      </c>
      <c r="V12" s="8" t="s">
        <v>77</v>
      </c>
      <c r="W12" s="8" t="s">
        <v>77</v>
      </c>
      <c r="X12" s="8" t="s">
        <v>77</v>
      </c>
      <c r="Y12" s="8">
        <v>0.4</v>
      </c>
      <c r="Z12" s="8" t="s">
        <v>77</v>
      </c>
    </row>
    <row r="13" spans="1:26" ht="16.5" thickBot="1" x14ac:dyDescent="0.3">
      <c r="B13" s="5" t="s">
        <v>28</v>
      </c>
      <c r="C13" s="6">
        <v>29.8</v>
      </c>
      <c r="D13" s="6">
        <v>34.1</v>
      </c>
      <c r="E13" s="6">
        <v>8.6999999999999993</v>
      </c>
      <c r="F13" s="6" t="s">
        <v>77</v>
      </c>
      <c r="G13" s="6">
        <v>1.2</v>
      </c>
      <c r="H13" s="6" t="s">
        <v>77</v>
      </c>
      <c r="I13" s="6">
        <v>2.1</v>
      </c>
      <c r="J13" s="6" t="s">
        <v>77</v>
      </c>
      <c r="K13" s="6">
        <v>4.3</v>
      </c>
      <c r="L13" s="6">
        <v>31.9</v>
      </c>
      <c r="M13" s="6">
        <v>48.8</v>
      </c>
      <c r="N13" s="6">
        <v>56.5</v>
      </c>
      <c r="O13" s="6">
        <v>2.1</v>
      </c>
      <c r="P13" s="6" t="s">
        <v>77</v>
      </c>
      <c r="Q13" s="6">
        <v>17.399999999999999</v>
      </c>
      <c r="R13" s="6">
        <v>27.7</v>
      </c>
      <c r="S13" s="6">
        <v>9.8000000000000007</v>
      </c>
      <c r="T13" s="6">
        <v>13</v>
      </c>
      <c r="U13" s="6" t="s">
        <v>77</v>
      </c>
      <c r="V13" s="6" t="s">
        <v>77</v>
      </c>
      <c r="W13" s="6" t="s">
        <v>77</v>
      </c>
      <c r="X13" s="6">
        <v>6.4</v>
      </c>
      <c r="Y13" s="6">
        <v>6.1</v>
      </c>
      <c r="Z13" s="6" t="s">
        <v>77</v>
      </c>
    </row>
    <row r="14" spans="1:26" ht="16.5" thickBot="1" x14ac:dyDescent="0.3">
      <c r="B14" s="7" t="s">
        <v>29</v>
      </c>
      <c r="C14" s="8">
        <v>7.4</v>
      </c>
      <c r="D14" s="8">
        <v>15.9</v>
      </c>
      <c r="E14" s="8" t="s">
        <v>77</v>
      </c>
      <c r="F14" s="8" t="s">
        <v>77</v>
      </c>
      <c r="G14" s="8">
        <v>11.4</v>
      </c>
      <c r="H14" s="8" t="s">
        <v>77</v>
      </c>
      <c r="I14" s="8">
        <v>1.1000000000000001</v>
      </c>
      <c r="J14" s="8" t="s">
        <v>77</v>
      </c>
      <c r="K14" s="8" t="s">
        <v>77</v>
      </c>
      <c r="L14" s="8">
        <v>35.1</v>
      </c>
      <c r="M14" s="8">
        <v>38.6</v>
      </c>
      <c r="N14" s="8">
        <v>14.3</v>
      </c>
      <c r="O14" s="8" t="s">
        <v>77</v>
      </c>
      <c r="P14" s="8" t="s">
        <v>77</v>
      </c>
      <c r="Q14" s="8" t="s">
        <v>77</v>
      </c>
      <c r="R14" s="8">
        <v>24.5</v>
      </c>
      <c r="S14" s="8">
        <v>27.3</v>
      </c>
      <c r="T14" s="8">
        <v>85.7</v>
      </c>
      <c r="U14" s="8">
        <v>1.1000000000000001</v>
      </c>
      <c r="V14" s="8" t="s">
        <v>77</v>
      </c>
      <c r="W14" s="8" t="s">
        <v>77</v>
      </c>
      <c r="X14" s="8">
        <v>30.9</v>
      </c>
      <c r="Y14" s="8">
        <v>6.8</v>
      </c>
      <c r="Z14" s="8" t="s">
        <v>77</v>
      </c>
    </row>
    <row r="15" spans="1:26" ht="16.5" thickBot="1" x14ac:dyDescent="0.3">
      <c r="B15" s="5" t="s">
        <v>30</v>
      </c>
      <c r="C15" s="6">
        <v>7.5</v>
      </c>
      <c r="D15" s="6">
        <v>15.6</v>
      </c>
      <c r="E15" s="6" t="s">
        <v>77</v>
      </c>
      <c r="F15" s="6" t="s">
        <v>77</v>
      </c>
      <c r="G15" s="6" t="s">
        <v>77</v>
      </c>
      <c r="H15" s="6" t="s">
        <v>77</v>
      </c>
      <c r="I15" s="6" t="s">
        <v>77</v>
      </c>
      <c r="J15" s="6">
        <v>11.1</v>
      </c>
      <c r="K15" s="6" t="s">
        <v>77</v>
      </c>
      <c r="L15" s="6">
        <v>55.2</v>
      </c>
      <c r="M15" s="6">
        <v>48.9</v>
      </c>
      <c r="N15" s="6">
        <v>66.7</v>
      </c>
      <c r="O15" s="6" t="s">
        <v>77</v>
      </c>
      <c r="P15" s="6" t="s">
        <v>77</v>
      </c>
      <c r="Q15" s="6" t="s">
        <v>77</v>
      </c>
      <c r="R15" s="6">
        <v>35.799999999999997</v>
      </c>
      <c r="S15" s="6">
        <v>20</v>
      </c>
      <c r="T15" s="6">
        <v>33.299999999999997</v>
      </c>
      <c r="U15" s="6" t="s">
        <v>77</v>
      </c>
      <c r="V15" s="6" t="s">
        <v>77</v>
      </c>
      <c r="W15" s="6" t="s">
        <v>77</v>
      </c>
      <c r="X15" s="6">
        <v>1.5</v>
      </c>
      <c r="Y15" s="6">
        <v>4.4000000000000004</v>
      </c>
      <c r="Z15" s="6" t="s">
        <v>77</v>
      </c>
    </row>
    <row r="16" spans="1:26" ht="16.5" thickBot="1" x14ac:dyDescent="0.3">
      <c r="B16" s="7" t="s">
        <v>31</v>
      </c>
      <c r="C16" s="8">
        <v>4.5999999999999996</v>
      </c>
      <c r="D16" s="8">
        <v>12.3</v>
      </c>
      <c r="E16" s="8">
        <v>25</v>
      </c>
      <c r="F16" s="8">
        <v>0.5</v>
      </c>
      <c r="G16" s="8">
        <v>2.8</v>
      </c>
      <c r="H16" s="8" t="s">
        <v>77</v>
      </c>
      <c r="I16" s="8" t="s">
        <v>77</v>
      </c>
      <c r="J16" s="8">
        <v>0.9</v>
      </c>
      <c r="K16" s="8" t="s">
        <v>77</v>
      </c>
      <c r="L16" s="8">
        <v>42.2</v>
      </c>
      <c r="M16" s="8">
        <v>20.8</v>
      </c>
      <c r="N16" s="8">
        <v>25</v>
      </c>
      <c r="O16" s="8">
        <v>1.4</v>
      </c>
      <c r="P16" s="8" t="s">
        <v>77</v>
      </c>
      <c r="Q16" s="8" t="s">
        <v>77</v>
      </c>
      <c r="R16" s="8">
        <v>51.4</v>
      </c>
      <c r="S16" s="8">
        <v>63.2</v>
      </c>
      <c r="T16" s="8">
        <v>50</v>
      </c>
      <c r="U16" s="8" t="s">
        <v>77</v>
      </c>
      <c r="V16" s="8" t="s">
        <v>77</v>
      </c>
      <c r="W16" s="8" t="s">
        <v>77</v>
      </c>
      <c r="X16" s="8" t="s">
        <v>77</v>
      </c>
      <c r="Y16" s="8" t="s">
        <v>77</v>
      </c>
      <c r="Z16" s="8" t="s">
        <v>77</v>
      </c>
    </row>
    <row r="17" spans="2:26" ht="16.5" thickBot="1" x14ac:dyDescent="0.3">
      <c r="B17" s="5" t="s">
        <v>32</v>
      </c>
      <c r="C17" s="6">
        <v>11.2</v>
      </c>
      <c r="D17" s="6">
        <v>22.6</v>
      </c>
      <c r="E17" s="6">
        <v>73.5</v>
      </c>
      <c r="F17" s="6">
        <v>0.8</v>
      </c>
      <c r="G17" s="6">
        <v>3</v>
      </c>
      <c r="H17" s="6" t="s">
        <v>77</v>
      </c>
      <c r="I17" s="6">
        <v>0.8</v>
      </c>
      <c r="J17" s="6" t="s">
        <v>77</v>
      </c>
      <c r="K17" s="6" t="s">
        <v>77</v>
      </c>
      <c r="L17" s="6">
        <v>32.799999999999997</v>
      </c>
      <c r="M17" s="6">
        <v>28.6</v>
      </c>
      <c r="N17" s="6">
        <v>10.3</v>
      </c>
      <c r="O17" s="6" t="s">
        <v>77</v>
      </c>
      <c r="P17" s="6" t="s">
        <v>77</v>
      </c>
      <c r="Q17" s="6" t="s">
        <v>77</v>
      </c>
      <c r="R17" s="6">
        <v>53.1</v>
      </c>
      <c r="S17" s="6">
        <v>40.200000000000003</v>
      </c>
      <c r="T17" s="6">
        <v>8.8000000000000007</v>
      </c>
      <c r="U17" s="6" t="s">
        <v>77</v>
      </c>
      <c r="V17" s="6" t="s">
        <v>77</v>
      </c>
      <c r="W17" s="6" t="s">
        <v>77</v>
      </c>
      <c r="X17" s="6">
        <v>1.2</v>
      </c>
      <c r="Y17" s="6">
        <v>5.5</v>
      </c>
      <c r="Z17" s="6">
        <v>7.4</v>
      </c>
    </row>
    <row r="18" spans="2:26" ht="16.5" thickBot="1" x14ac:dyDescent="0.3">
      <c r="B18" s="7" t="s">
        <v>33</v>
      </c>
      <c r="C18" s="8">
        <v>59.1</v>
      </c>
      <c r="D18" s="8">
        <v>57.7</v>
      </c>
      <c r="E18" s="8">
        <v>63.6</v>
      </c>
      <c r="F18" s="8" t="s">
        <v>77</v>
      </c>
      <c r="G18" s="8" t="s">
        <v>77</v>
      </c>
      <c r="H18" s="8" t="s">
        <v>77</v>
      </c>
      <c r="I18" s="8" t="s">
        <v>77</v>
      </c>
      <c r="J18" s="8" t="s">
        <v>77</v>
      </c>
      <c r="K18" s="8" t="s">
        <v>77</v>
      </c>
      <c r="L18" s="8">
        <v>13</v>
      </c>
      <c r="M18" s="8">
        <v>13.2</v>
      </c>
      <c r="N18" s="8">
        <v>18.2</v>
      </c>
      <c r="O18" s="8">
        <v>2</v>
      </c>
      <c r="P18" s="8">
        <v>2.5</v>
      </c>
      <c r="Q18" s="8">
        <v>3</v>
      </c>
      <c r="R18" s="8">
        <v>15.8</v>
      </c>
      <c r="S18" s="8">
        <v>15</v>
      </c>
      <c r="T18" s="8">
        <v>12.1</v>
      </c>
      <c r="U18" s="8" t="s">
        <v>77</v>
      </c>
      <c r="V18" s="8" t="s">
        <v>77</v>
      </c>
      <c r="W18" s="8" t="s">
        <v>77</v>
      </c>
      <c r="X18" s="8">
        <v>10.1</v>
      </c>
      <c r="Y18" s="8">
        <v>11.6</v>
      </c>
      <c r="Z18" s="8">
        <v>3</v>
      </c>
    </row>
    <row r="19" spans="2:26" ht="16.5" thickBot="1" x14ac:dyDescent="0.3">
      <c r="B19" s="5" t="s">
        <v>34</v>
      </c>
      <c r="C19" s="6">
        <v>53.1</v>
      </c>
      <c r="D19" s="6">
        <v>50.2</v>
      </c>
      <c r="E19" s="6">
        <v>76.400000000000006</v>
      </c>
      <c r="F19" s="6" t="s">
        <v>77</v>
      </c>
      <c r="G19" s="6" t="s">
        <v>77</v>
      </c>
      <c r="H19" s="6" t="s">
        <v>77</v>
      </c>
      <c r="I19" s="6" t="s">
        <v>77</v>
      </c>
      <c r="J19" s="6">
        <v>0.8</v>
      </c>
      <c r="K19" s="6" t="s">
        <v>77</v>
      </c>
      <c r="L19" s="6">
        <v>25</v>
      </c>
      <c r="M19" s="6">
        <v>21.4</v>
      </c>
      <c r="N19" s="6">
        <v>9.6999999999999993</v>
      </c>
      <c r="O19" s="6">
        <v>1.5</v>
      </c>
      <c r="P19" s="6">
        <v>1.6</v>
      </c>
      <c r="Q19" s="6">
        <v>1.4</v>
      </c>
      <c r="R19" s="6">
        <v>385</v>
      </c>
      <c r="S19" s="6">
        <v>25.1</v>
      </c>
      <c r="T19" s="6">
        <v>11.1</v>
      </c>
      <c r="U19" s="6" t="s">
        <v>77</v>
      </c>
      <c r="V19" s="6" t="s">
        <v>77</v>
      </c>
      <c r="W19" s="6" t="s">
        <v>77</v>
      </c>
      <c r="X19" s="6">
        <v>0.8</v>
      </c>
      <c r="Y19" s="6">
        <v>0.8</v>
      </c>
      <c r="Z19" s="6">
        <v>1.4</v>
      </c>
    </row>
    <row r="20" spans="2:26" ht="16.5" thickBot="1" x14ac:dyDescent="0.3">
      <c r="B20" s="7" t="s">
        <v>35</v>
      </c>
      <c r="C20" s="8">
        <v>15.3</v>
      </c>
      <c r="D20" s="8">
        <v>26.2</v>
      </c>
      <c r="E20" s="8" t="s">
        <v>77</v>
      </c>
      <c r="F20" s="8" t="s">
        <v>77</v>
      </c>
      <c r="G20" s="8">
        <v>1.4</v>
      </c>
      <c r="H20" s="8" t="s">
        <v>77</v>
      </c>
      <c r="I20" s="8" t="s">
        <v>77</v>
      </c>
      <c r="J20" s="8">
        <v>0.7</v>
      </c>
      <c r="K20" s="8" t="s">
        <v>77</v>
      </c>
      <c r="L20" s="8">
        <v>34.200000000000003</v>
      </c>
      <c r="M20" s="8">
        <v>22.8</v>
      </c>
      <c r="N20" s="8" t="s">
        <v>77</v>
      </c>
      <c r="O20" s="8" t="s">
        <v>77</v>
      </c>
      <c r="P20" s="8">
        <v>0.7</v>
      </c>
      <c r="Q20" s="8" t="s">
        <v>77</v>
      </c>
      <c r="R20" s="8">
        <v>50.5</v>
      </c>
      <c r="S20" s="8">
        <v>48.3</v>
      </c>
      <c r="T20" s="8">
        <v>100</v>
      </c>
      <c r="U20" s="8" t="s">
        <v>77</v>
      </c>
      <c r="V20" s="8" t="s">
        <v>77</v>
      </c>
      <c r="W20" s="8" t="s">
        <v>77</v>
      </c>
      <c r="X20" s="8" t="s">
        <v>77</v>
      </c>
      <c r="Y20" s="8" t="s">
        <v>77</v>
      </c>
      <c r="Z20" s="8" t="s">
        <v>77</v>
      </c>
    </row>
    <row r="21" spans="2:26" ht="16.5" thickBot="1" x14ac:dyDescent="0.3">
      <c r="B21" s="5" t="s">
        <v>36</v>
      </c>
      <c r="C21" s="6">
        <v>8.9</v>
      </c>
      <c r="D21" s="6">
        <v>33.200000000000003</v>
      </c>
      <c r="E21" s="6">
        <v>60</v>
      </c>
      <c r="F21" s="6">
        <v>0.2</v>
      </c>
      <c r="G21" s="6">
        <v>6.4</v>
      </c>
      <c r="H21" s="6" t="s">
        <v>77</v>
      </c>
      <c r="I21" s="6" t="s">
        <v>77</v>
      </c>
      <c r="J21" s="6" t="s">
        <v>77</v>
      </c>
      <c r="K21" s="6" t="s">
        <v>77</v>
      </c>
      <c r="L21" s="6">
        <v>38</v>
      </c>
      <c r="M21" s="6">
        <v>22.5</v>
      </c>
      <c r="N21" s="6">
        <v>13.3</v>
      </c>
      <c r="O21" s="6" t="s">
        <v>77</v>
      </c>
      <c r="P21" s="6" t="s">
        <v>77</v>
      </c>
      <c r="Q21" s="6" t="s">
        <v>77</v>
      </c>
      <c r="R21" s="6">
        <v>50.9</v>
      </c>
      <c r="S21" s="6">
        <v>38</v>
      </c>
      <c r="T21" s="6">
        <v>26.7</v>
      </c>
      <c r="U21" s="6" t="s">
        <v>77</v>
      </c>
      <c r="V21" s="6" t="s">
        <v>77</v>
      </c>
      <c r="W21" s="6" t="s">
        <v>77</v>
      </c>
      <c r="X21" s="6">
        <v>1.9</v>
      </c>
      <c r="Y21" s="6" t="s">
        <v>77</v>
      </c>
      <c r="Z21" s="6" t="s">
        <v>77</v>
      </c>
    </row>
    <row r="22" spans="2:26" ht="16.5" thickBot="1" x14ac:dyDescent="0.3">
      <c r="B22" s="7" t="s">
        <v>37</v>
      </c>
      <c r="C22" s="8">
        <v>11.4</v>
      </c>
      <c r="D22" s="8">
        <v>15</v>
      </c>
      <c r="E22" s="8">
        <v>60</v>
      </c>
      <c r="F22" s="8">
        <v>0.9</v>
      </c>
      <c r="G22" s="8">
        <v>8.1999999999999993</v>
      </c>
      <c r="H22" s="8" t="s">
        <v>77</v>
      </c>
      <c r="I22" s="8" t="s">
        <v>77</v>
      </c>
      <c r="J22" s="8">
        <v>1</v>
      </c>
      <c r="K22" s="8" t="s">
        <v>77</v>
      </c>
      <c r="L22" s="8">
        <v>32.799999999999997</v>
      </c>
      <c r="M22" s="8">
        <v>15.5</v>
      </c>
      <c r="N22" s="8">
        <v>40</v>
      </c>
      <c r="O22" s="8" t="s">
        <v>77</v>
      </c>
      <c r="P22" s="8" t="s">
        <v>77</v>
      </c>
      <c r="Q22" s="8" t="s">
        <v>77</v>
      </c>
      <c r="R22" s="8">
        <v>54.2</v>
      </c>
      <c r="S22" s="8">
        <v>59.9</v>
      </c>
      <c r="T22" s="8" t="s">
        <v>77</v>
      </c>
      <c r="U22" s="8" t="s">
        <v>77</v>
      </c>
      <c r="V22" s="8" t="s">
        <v>77</v>
      </c>
      <c r="W22" s="8" t="s">
        <v>77</v>
      </c>
      <c r="X22" s="8">
        <v>0.6</v>
      </c>
      <c r="Y22" s="8">
        <v>0.5</v>
      </c>
      <c r="Z22" s="8" t="s">
        <v>77</v>
      </c>
    </row>
    <row r="23" spans="2:26" ht="16.5" thickBot="1" x14ac:dyDescent="0.3">
      <c r="B23" s="5" t="s">
        <v>38</v>
      </c>
      <c r="C23" s="6">
        <v>9.4</v>
      </c>
      <c r="D23" s="6">
        <v>38.5</v>
      </c>
      <c r="E23" s="6">
        <v>28.6</v>
      </c>
      <c r="F23" s="6">
        <v>0.3</v>
      </c>
      <c r="G23" s="6" t="s">
        <v>77</v>
      </c>
      <c r="H23" s="6" t="s">
        <v>77</v>
      </c>
      <c r="I23" s="6">
        <v>0.7</v>
      </c>
      <c r="J23" s="6">
        <v>2.1</v>
      </c>
      <c r="K23" s="6" t="s">
        <v>77</v>
      </c>
      <c r="L23" s="6">
        <v>47.7</v>
      </c>
      <c r="M23" s="6">
        <v>24.5</v>
      </c>
      <c r="N23" s="6">
        <v>33.299999999999997</v>
      </c>
      <c r="O23" s="6">
        <v>0.3</v>
      </c>
      <c r="P23" s="6" t="s">
        <v>77</v>
      </c>
      <c r="Q23" s="6" t="s">
        <v>77</v>
      </c>
      <c r="R23" s="6">
        <v>39.4</v>
      </c>
      <c r="S23" s="6">
        <v>31.5</v>
      </c>
      <c r="T23" s="6">
        <v>33.299999999999997</v>
      </c>
      <c r="U23" s="6">
        <v>1</v>
      </c>
      <c r="V23" s="6">
        <v>0.7</v>
      </c>
      <c r="W23" s="6" t="s">
        <v>77</v>
      </c>
      <c r="X23" s="6">
        <v>1</v>
      </c>
      <c r="Y23" s="6">
        <v>2.8</v>
      </c>
      <c r="Z23" s="6">
        <v>4.8</v>
      </c>
    </row>
    <row r="24" spans="2:26" ht="16.5" thickBot="1" x14ac:dyDescent="0.3">
      <c r="B24" s="7" t="s">
        <v>39</v>
      </c>
      <c r="C24" s="8">
        <v>5.0999999999999996</v>
      </c>
      <c r="D24" s="8">
        <v>14.1</v>
      </c>
      <c r="E24" s="8">
        <v>30</v>
      </c>
      <c r="F24" s="8">
        <v>0.3</v>
      </c>
      <c r="G24" s="8">
        <v>2.4</v>
      </c>
      <c r="H24" s="8" t="s">
        <v>77</v>
      </c>
      <c r="I24" s="8" t="s">
        <v>77</v>
      </c>
      <c r="J24" s="8" t="s">
        <v>77</v>
      </c>
      <c r="K24" s="8" t="s">
        <v>77</v>
      </c>
      <c r="L24" s="8">
        <v>43.3</v>
      </c>
      <c r="M24" s="8">
        <v>24.1</v>
      </c>
      <c r="N24" s="8">
        <v>15</v>
      </c>
      <c r="O24" s="8" t="s">
        <v>77</v>
      </c>
      <c r="P24" s="8" t="s">
        <v>77</v>
      </c>
      <c r="Q24" s="8" t="s">
        <v>77</v>
      </c>
      <c r="R24" s="8">
        <v>51.4</v>
      </c>
      <c r="S24" s="8">
        <v>59.4</v>
      </c>
      <c r="T24" s="8">
        <v>55</v>
      </c>
      <c r="U24" s="8" t="s">
        <v>77</v>
      </c>
      <c r="V24" s="8" t="s">
        <v>77</v>
      </c>
      <c r="W24" s="8" t="s">
        <v>77</v>
      </c>
      <c r="X24" s="8" t="s">
        <v>77</v>
      </c>
      <c r="Y24" s="8" t="s">
        <v>77</v>
      </c>
      <c r="Z24" s="8" t="s">
        <v>77</v>
      </c>
    </row>
    <row r="25" spans="2:26" ht="16.5" thickBot="1" x14ac:dyDescent="0.3">
      <c r="B25" s="5" t="s">
        <v>40</v>
      </c>
      <c r="C25" s="6">
        <v>34.6</v>
      </c>
      <c r="D25" s="6">
        <v>51.3</v>
      </c>
      <c r="E25" s="6">
        <v>58.3</v>
      </c>
      <c r="F25" s="6" t="s">
        <v>77</v>
      </c>
      <c r="G25" s="6" t="s">
        <v>77</v>
      </c>
      <c r="H25" s="6" t="s">
        <v>77</v>
      </c>
      <c r="I25" s="6" t="s">
        <v>77</v>
      </c>
      <c r="J25" s="6" t="s">
        <v>77</v>
      </c>
      <c r="K25" s="6" t="s">
        <v>77</v>
      </c>
      <c r="L25" s="6">
        <v>31.9</v>
      </c>
      <c r="M25" s="6">
        <v>24.1</v>
      </c>
      <c r="N25" s="6">
        <v>10</v>
      </c>
      <c r="O25" s="6">
        <v>0.4</v>
      </c>
      <c r="P25" s="6" t="s">
        <v>77</v>
      </c>
      <c r="Q25" s="6" t="s">
        <v>77</v>
      </c>
      <c r="R25" s="6">
        <v>31.1</v>
      </c>
      <c r="S25" s="6">
        <v>23.6</v>
      </c>
      <c r="T25" s="6">
        <v>24.2</v>
      </c>
      <c r="U25" s="6" t="s">
        <v>77</v>
      </c>
      <c r="V25" s="6" t="s">
        <v>77</v>
      </c>
      <c r="W25" s="6" t="s">
        <v>77</v>
      </c>
      <c r="X25" s="6">
        <v>1.9</v>
      </c>
      <c r="Y25" s="6">
        <v>1</v>
      </c>
      <c r="Z25" s="6">
        <v>7.5</v>
      </c>
    </row>
    <row r="26" spans="2:26" ht="16.5" thickBot="1" x14ac:dyDescent="0.3">
      <c r="B26" s="7" t="s">
        <v>41</v>
      </c>
      <c r="C26" s="8">
        <v>36.299999999999997</v>
      </c>
      <c r="D26" s="8">
        <v>61.5</v>
      </c>
      <c r="E26" s="8">
        <v>83.1</v>
      </c>
      <c r="F26" s="8" t="s">
        <v>77</v>
      </c>
      <c r="G26" s="8" t="s">
        <v>77</v>
      </c>
      <c r="H26" s="8" t="s">
        <v>77</v>
      </c>
      <c r="I26" s="8" t="s">
        <v>77</v>
      </c>
      <c r="J26" s="8" t="s">
        <v>77</v>
      </c>
      <c r="K26" s="8" t="s">
        <v>77</v>
      </c>
      <c r="L26" s="8">
        <v>21.5</v>
      </c>
      <c r="M26" s="8">
        <v>16.7</v>
      </c>
      <c r="N26" s="8">
        <v>6.8</v>
      </c>
      <c r="O26" s="8" t="s">
        <v>77</v>
      </c>
      <c r="P26" s="8" t="s">
        <v>77</v>
      </c>
      <c r="Q26" s="8" t="s">
        <v>77</v>
      </c>
      <c r="R26" s="8">
        <v>35</v>
      </c>
      <c r="S26" s="8">
        <v>19.899999999999999</v>
      </c>
      <c r="T26" s="8">
        <v>1.7</v>
      </c>
      <c r="U26" s="8" t="s">
        <v>77</v>
      </c>
      <c r="V26" s="8" t="s">
        <v>77</v>
      </c>
      <c r="W26" s="8" t="s">
        <v>77</v>
      </c>
      <c r="X26" s="8">
        <v>7.2</v>
      </c>
      <c r="Y26" s="8">
        <v>1.9</v>
      </c>
      <c r="Z26" s="8">
        <v>8.5</v>
      </c>
    </row>
    <row r="27" spans="2:26" ht="16.5" thickBot="1" x14ac:dyDescent="0.3">
      <c r="B27" s="5" t="s">
        <v>42</v>
      </c>
      <c r="C27" s="6">
        <v>29.3</v>
      </c>
      <c r="D27" s="6">
        <v>44.3</v>
      </c>
      <c r="E27" s="6">
        <v>74.599999999999994</v>
      </c>
      <c r="F27" s="6" t="s">
        <v>77</v>
      </c>
      <c r="G27" s="6">
        <v>0.9</v>
      </c>
      <c r="H27" s="6" t="s">
        <v>77</v>
      </c>
      <c r="I27" s="6" t="s">
        <v>77</v>
      </c>
      <c r="J27" s="6" t="s">
        <v>77</v>
      </c>
      <c r="K27" s="6" t="s">
        <v>77</v>
      </c>
      <c r="L27" s="6">
        <v>38.299999999999997</v>
      </c>
      <c r="M27" s="6">
        <v>31.1</v>
      </c>
      <c r="N27" s="6">
        <v>11.1</v>
      </c>
      <c r="O27" s="6" t="s">
        <v>77</v>
      </c>
      <c r="P27" s="6" t="s">
        <v>77</v>
      </c>
      <c r="Q27" s="6" t="s">
        <v>77</v>
      </c>
      <c r="R27" s="6">
        <v>32.299999999999997</v>
      </c>
      <c r="S27" s="6">
        <v>22.6</v>
      </c>
      <c r="T27" s="6">
        <v>14.3</v>
      </c>
      <c r="U27" s="6" t="s">
        <v>77</v>
      </c>
      <c r="V27" s="6" t="s">
        <v>77</v>
      </c>
      <c r="W27" s="6" t="s">
        <v>77</v>
      </c>
      <c r="X27" s="6" t="s">
        <v>77</v>
      </c>
      <c r="Y27" s="6">
        <v>0.9</v>
      </c>
      <c r="Z27" s="6" t="s">
        <v>77</v>
      </c>
    </row>
    <row r="28" spans="2:26" ht="16.5" thickBot="1" x14ac:dyDescent="0.3">
      <c r="B28" s="7" t="s">
        <v>43</v>
      </c>
      <c r="C28" s="8">
        <v>25.4</v>
      </c>
      <c r="D28" s="8">
        <v>25.1</v>
      </c>
      <c r="E28" s="8">
        <v>20.6</v>
      </c>
      <c r="F28" s="8">
        <v>0.7</v>
      </c>
      <c r="G28" s="8">
        <v>8</v>
      </c>
      <c r="H28" s="8" t="s">
        <v>77</v>
      </c>
      <c r="I28" s="8" t="s">
        <v>77</v>
      </c>
      <c r="J28" s="8" t="s">
        <v>77</v>
      </c>
      <c r="K28" s="8" t="s">
        <v>77</v>
      </c>
      <c r="L28" s="8">
        <v>37.1</v>
      </c>
      <c r="M28" s="8">
        <v>26.7</v>
      </c>
      <c r="N28" s="8">
        <v>35.299999999999997</v>
      </c>
      <c r="O28" s="8">
        <v>0.7</v>
      </c>
      <c r="P28" s="8">
        <v>1.1000000000000001</v>
      </c>
      <c r="Q28" s="8" t="s">
        <v>77</v>
      </c>
      <c r="R28" s="8">
        <v>33.9</v>
      </c>
      <c r="S28" s="8">
        <v>34.200000000000003</v>
      </c>
      <c r="T28" s="8">
        <v>38.200000000000003</v>
      </c>
      <c r="U28" s="8" t="s">
        <v>77</v>
      </c>
      <c r="V28" s="8" t="s">
        <v>77</v>
      </c>
      <c r="W28" s="8" t="s">
        <v>77</v>
      </c>
      <c r="X28" s="8">
        <v>2.1</v>
      </c>
      <c r="Y28" s="8">
        <v>4.8</v>
      </c>
      <c r="Z28" s="8">
        <v>5.9</v>
      </c>
    </row>
    <row r="29" spans="2:26" ht="16.5" thickBot="1" x14ac:dyDescent="0.3">
      <c r="B29" s="5" t="s">
        <v>44</v>
      </c>
      <c r="C29" s="6">
        <v>11.8</v>
      </c>
      <c r="D29" s="6">
        <v>10</v>
      </c>
      <c r="E29" s="6">
        <v>16.7</v>
      </c>
      <c r="F29" s="6" t="s">
        <v>77</v>
      </c>
      <c r="G29" s="6" t="s">
        <v>77</v>
      </c>
      <c r="H29" s="6" t="s">
        <v>77</v>
      </c>
      <c r="I29" s="6" t="s">
        <v>77</v>
      </c>
      <c r="J29" s="6" t="s">
        <v>77</v>
      </c>
      <c r="K29" s="6" t="s">
        <v>77</v>
      </c>
      <c r="L29" s="6">
        <v>41.1</v>
      </c>
      <c r="M29" s="6">
        <v>44.7</v>
      </c>
      <c r="N29" s="6">
        <v>66.7</v>
      </c>
      <c r="O29" s="6" t="s">
        <v>77</v>
      </c>
      <c r="P29" s="6">
        <v>0.6</v>
      </c>
      <c r="Q29" s="6" t="s">
        <v>77</v>
      </c>
      <c r="R29" s="6">
        <v>39.6</v>
      </c>
      <c r="S29" s="6">
        <v>42.6</v>
      </c>
      <c r="T29" s="6">
        <v>16.7</v>
      </c>
      <c r="U29" s="6">
        <v>0.7</v>
      </c>
      <c r="V29" s="6">
        <v>0.3</v>
      </c>
      <c r="W29" s="6" t="s">
        <v>77</v>
      </c>
      <c r="X29" s="6">
        <v>6.8</v>
      </c>
      <c r="Y29" s="6">
        <v>1.8</v>
      </c>
      <c r="Z29" s="6" t="s">
        <v>77</v>
      </c>
    </row>
    <row r="30" spans="2:26" ht="16.5" thickBot="1" x14ac:dyDescent="0.3">
      <c r="B30" s="7" t="s">
        <v>45</v>
      </c>
      <c r="C30" s="8">
        <v>9.4</v>
      </c>
      <c r="D30" s="8">
        <v>13.6</v>
      </c>
      <c r="E30" s="8">
        <v>30.8</v>
      </c>
      <c r="F30" s="8">
        <v>2.2000000000000002</v>
      </c>
      <c r="G30" s="8">
        <v>9.5</v>
      </c>
      <c r="H30" s="8" t="s">
        <v>77</v>
      </c>
      <c r="I30" s="8" t="s">
        <v>77</v>
      </c>
      <c r="J30" s="8">
        <v>0.6</v>
      </c>
      <c r="K30" s="8" t="s">
        <v>77</v>
      </c>
      <c r="L30" s="8">
        <v>43.3</v>
      </c>
      <c r="M30" s="8">
        <v>38.5</v>
      </c>
      <c r="N30" s="8">
        <v>34.6</v>
      </c>
      <c r="O30" s="8">
        <v>0.4</v>
      </c>
      <c r="P30" s="8" t="s">
        <v>77</v>
      </c>
      <c r="Q30" s="8">
        <v>3.8</v>
      </c>
      <c r="R30" s="8">
        <v>42.6</v>
      </c>
      <c r="S30" s="8">
        <v>33.1</v>
      </c>
      <c r="T30" s="8">
        <v>26.9</v>
      </c>
      <c r="U30" s="8">
        <v>0.4</v>
      </c>
      <c r="V30" s="8" t="s">
        <v>77</v>
      </c>
      <c r="W30" s="8" t="s">
        <v>77</v>
      </c>
      <c r="X30" s="8">
        <v>1.8</v>
      </c>
      <c r="Y30" s="8">
        <v>4.7</v>
      </c>
      <c r="Z30" s="8">
        <v>3.8</v>
      </c>
    </row>
    <row r="31" spans="2:26" ht="16.5" thickBot="1" x14ac:dyDescent="0.3">
      <c r="B31" s="5" t="s">
        <v>46</v>
      </c>
      <c r="C31" s="6">
        <v>19.7</v>
      </c>
      <c r="D31" s="6">
        <v>28.7</v>
      </c>
      <c r="E31" s="6">
        <v>33.299999999999997</v>
      </c>
      <c r="F31" s="6" t="s">
        <v>77</v>
      </c>
      <c r="G31" s="6">
        <v>0.8</v>
      </c>
      <c r="H31" s="6" t="s">
        <v>77</v>
      </c>
      <c r="I31" s="6">
        <v>0.8</v>
      </c>
      <c r="J31" s="6" t="s">
        <v>77</v>
      </c>
      <c r="K31" s="6" t="s">
        <v>77</v>
      </c>
      <c r="L31" s="6">
        <v>27</v>
      </c>
      <c r="M31" s="6">
        <v>32.6</v>
      </c>
      <c r="N31" s="6">
        <v>66.7</v>
      </c>
      <c r="O31" s="6">
        <v>2.5</v>
      </c>
      <c r="P31" s="6" t="s">
        <v>77</v>
      </c>
      <c r="Q31" s="6" t="s">
        <v>77</v>
      </c>
      <c r="R31" s="6">
        <v>33.6</v>
      </c>
      <c r="S31" s="6">
        <v>30.2</v>
      </c>
      <c r="T31" s="6" t="s">
        <v>77</v>
      </c>
      <c r="U31" s="6" t="s">
        <v>77</v>
      </c>
      <c r="V31" s="6">
        <v>3.1</v>
      </c>
      <c r="W31" s="6" t="s">
        <v>77</v>
      </c>
      <c r="X31" s="6">
        <v>16.399999999999999</v>
      </c>
      <c r="Y31" s="6">
        <v>4.7</v>
      </c>
      <c r="Z31" s="6" t="s">
        <v>77</v>
      </c>
    </row>
    <row r="32" spans="2:26" ht="16.5" thickBot="1" x14ac:dyDescent="0.3">
      <c r="B32" s="7" t="s">
        <v>47</v>
      </c>
      <c r="C32" s="8">
        <v>4.5</v>
      </c>
      <c r="D32" s="8">
        <v>14.5</v>
      </c>
      <c r="E32" s="8" t="s">
        <v>77</v>
      </c>
      <c r="F32" s="8">
        <v>1.9</v>
      </c>
      <c r="G32" s="8">
        <v>14.5</v>
      </c>
      <c r="H32" s="8" t="s">
        <v>77</v>
      </c>
      <c r="I32" s="8" t="s">
        <v>77</v>
      </c>
      <c r="J32" s="8" t="s">
        <v>77</v>
      </c>
      <c r="K32" s="8" t="s">
        <v>77</v>
      </c>
      <c r="L32" s="8">
        <v>26</v>
      </c>
      <c r="M32" s="8">
        <v>29.9</v>
      </c>
      <c r="N32" s="8" t="s">
        <v>77</v>
      </c>
      <c r="O32" s="8" t="s">
        <v>77</v>
      </c>
      <c r="P32" s="8">
        <v>0.9</v>
      </c>
      <c r="Q32" s="8">
        <v>33.299999999999997</v>
      </c>
      <c r="R32" s="8">
        <v>64.900000000000006</v>
      </c>
      <c r="S32" s="8">
        <v>38.5</v>
      </c>
      <c r="T32" s="8">
        <v>66.7</v>
      </c>
      <c r="U32" s="8">
        <v>0.6</v>
      </c>
      <c r="V32" s="8">
        <v>0.9</v>
      </c>
      <c r="W32" s="8" t="s">
        <v>77</v>
      </c>
      <c r="X32" s="8">
        <v>1.9</v>
      </c>
      <c r="Y32" s="8">
        <v>0.9</v>
      </c>
      <c r="Z32" s="8" t="s">
        <v>77</v>
      </c>
    </row>
    <row r="33" spans="2:26" ht="16.5" thickBot="1" x14ac:dyDescent="0.3">
      <c r="B33" s="5" t="s">
        <v>48</v>
      </c>
      <c r="C33" s="6">
        <v>4.5</v>
      </c>
      <c r="D33" s="6">
        <v>16.899999999999999</v>
      </c>
      <c r="E33" s="6" t="s">
        <v>77</v>
      </c>
      <c r="F33" s="6" t="s">
        <v>77</v>
      </c>
      <c r="G33" s="6">
        <v>1.7</v>
      </c>
      <c r="H33" s="6" t="s">
        <v>77</v>
      </c>
      <c r="I33" s="6" t="s">
        <v>77</v>
      </c>
      <c r="J33" s="6" t="s">
        <v>77</v>
      </c>
      <c r="K33" s="6" t="s">
        <v>77</v>
      </c>
      <c r="L33" s="6">
        <v>42.1</v>
      </c>
      <c r="M33" s="6">
        <v>44.1</v>
      </c>
      <c r="N33" s="6" t="s">
        <v>77</v>
      </c>
      <c r="O33" s="6" t="s">
        <v>77</v>
      </c>
      <c r="P33" s="6">
        <v>3.4</v>
      </c>
      <c r="Q33" s="6" t="s">
        <v>77</v>
      </c>
      <c r="R33" s="6">
        <v>52.5</v>
      </c>
      <c r="S33" s="6">
        <v>18.600000000000001</v>
      </c>
      <c r="T33" s="6" t="s">
        <v>77</v>
      </c>
      <c r="U33" s="6" t="s">
        <v>77</v>
      </c>
      <c r="V33" s="6" t="s">
        <v>77</v>
      </c>
      <c r="W33" s="6" t="s">
        <v>77</v>
      </c>
      <c r="X33" s="6">
        <v>0.9</v>
      </c>
      <c r="Y33" s="6">
        <v>15.3</v>
      </c>
      <c r="Z33" s="6" t="s">
        <v>77</v>
      </c>
    </row>
    <row r="34" spans="2:26" ht="16.5" thickBot="1" x14ac:dyDescent="0.3">
      <c r="B34" s="7" t="s">
        <v>49</v>
      </c>
      <c r="C34" s="29">
        <v>22.9</v>
      </c>
      <c r="D34" s="29">
        <v>17</v>
      </c>
      <c r="E34" s="29">
        <v>30.8</v>
      </c>
      <c r="F34" s="29" t="s">
        <v>77</v>
      </c>
      <c r="G34" s="29" t="s">
        <v>77</v>
      </c>
      <c r="H34" s="29" t="s">
        <v>77</v>
      </c>
      <c r="I34" s="29" t="s">
        <v>77</v>
      </c>
      <c r="J34" s="29" t="s">
        <v>77</v>
      </c>
      <c r="K34" s="29" t="s">
        <v>77</v>
      </c>
      <c r="L34" s="29">
        <v>39.1</v>
      </c>
      <c r="M34" s="29">
        <v>31</v>
      </c>
      <c r="N34" s="29">
        <v>38.5</v>
      </c>
      <c r="O34" s="29">
        <v>0.5</v>
      </c>
      <c r="P34" s="29" t="s">
        <v>77</v>
      </c>
      <c r="Q34" s="29" t="s">
        <v>77</v>
      </c>
      <c r="R34" s="29">
        <v>31.8</v>
      </c>
      <c r="S34" s="29">
        <v>40</v>
      </c>
      <c r="T34" s="29">
        <v>30.8</v>
      </c>
      <c r="U34" s="29" t="s">
        <v>77</v>
      </c>
      <c r="V34" s="29" t="s">
        <v>77</v>
      </c>
      <c r="W34" s="29" t="s">
        <v>77</v>
      </c>
      <c r="X34" s="29">
        <v>5.7</v>
      </c>
      <c r="Y34" s="29">
        <v>12</v>
      </c>
      <c r="Z34" s="29" t="s">
        <v>77</v>
      </c>
    </row>
    <row r="35" spans="2:26" ht="16.5" thickBot="1" x14ac:dyDescent="0.3">
      <c r="B35" s="5" t="s">
        <v>78</v>
      </c>
      <c r="C35" s="31">
        <v>18.2</v>
      </c>
      <c r="D35" s="31">
        <v>28.5</v>
      </c>
      <c r="E35" s="31">
        <v>49.2</v>
      </c>
      <c r="F35" s="31">
        <v>0.4</v>
      </c>
      <c r="G35" s="31">
        <v>2.5</v>
      </c>
      <c r="H35" s="31">
        <v>0.3</v>
      </c>
      <c r="I35" s="31">
        <v>0.1</v>
      </c>
      <c r="J35" s="31">
        <v>0.4</v>
      </c>
      <c r="K35" s="31">
        <v>0.1</v>
      </c>
      <c r="L35" s="31">
        <v>36.200000000000003</v>
      </c>
      <c r="M35" s="31">
        <v>28.7</v>
      </c>
      <c r="N35" s="31">
        <v>22.3</v>
      </c>
      <c r="O35" s="31">
        <v>0.4</v>
      </c>
      <c r="P35" s="31">
        <v>0.5</v>
      </c>
      <c r="Q35" s="31">
        <v>1.8</v>
      </c>
      <c r="R35" s="31">
        <v>41.4</v>
      </c>
      <c r="S35" s="31">
        <v>35.6</v>
      </c>
      <c r="T35" s="31">
        <v>23.1</v>
      </c>
      <c r="U35" s="31">
        <v>0.1</v>
      </c>
      <c r="V35" s="31">
        <v>0.2</v>
      </c>
      <c r="W35" s="31" t="s">
        <v>77</v>
      </c>
      <c r="X35" s="31">
        <v>3.1</v>
      </c>
      <c r="Y35" s="31">
        <v>3.6</v>
      </c>
      <c r="Z35" s="31">
        <v>3.3</v>
      </c>
    </row>
    <row r="36" spans="2:26" x14ac:dyDescent="0.25">
      <c r="B36" s="20" t="s">
        <v>425</v>
      </c>
    </row>
  </sheetData>
  <mergeCells count="9">
    <mergeCell ref="R3:T3"/>
    <mergeCell ref="U3:W3"/>
    <mergeCell ref="X3:Z3"/>
    <mergeCell ref="B3:B4"/>
    <mergeCell ref="C3:E3"/>
    <mergeCell ref="F3:H3"/>
    <mergeCell ref="I3:K3"/>
    <mergeCell ref="L3:N3"/>
    <mergeCell ref="O3:Q3"/>
  </mergeCells>
  <hyperlinks>
    <hyperlink ref="A1" location="'List of Tables &amp; Figure'!A1" display="'List of Tables &amp; Figure" xr:uid="{00000000-0004-0000-2900-000000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H37"/>
  <sheetViews>
    <sheetView topLeftCell="A28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34" s="121" customFormat="1" ht="16.5" x14ac:dyDescent="0.3">
      <c r="A1" s="120" t="s">
        <v>452</v>
      </c>
    </row>
    <row r="2" spans="1:34" s="116" customFormat="1" ht="16.5" thickBot="1" x14ac:dyDescent="0.3">
      <c r="B2" s="2" t="s">
        <v>347</v>
      </c>
      <c r="C2" s="116" t="s">
        <v>348</v>
      </c>
    </row>
    <row r="3" spans="1:34" ht="16.5" thickBot="1" x14ac:dyDescent="0.3">
      <c r="B3" s="268" t="s">
        <v>15</v>
      </c>
      <c r="C3" s="228" t="s">
        <v>301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 t="s">
        <v>302</v>
      </c>
      <c r="P3" s="228"/>
      <c r="Q3" s="228"/>
      <c r="R3" s="228"/>
      <c r="S3" s="228"/>
      <c r="T3" s="228"/>
      <c r="U3" s="228"/>
      <c r="V3" s="228"/>
      <c r="W3" s="228" t="s">
        <v>89</v>
      </c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9"/>
    </row>
    <row r="4" spans="1:34" ht="16.5" thickBot="1" x14ac:dyDescent="0.3">
      <c r="B4" s="269"/>
      <c r="C4" s="259" t="s">
        <v>349</v>
      </c>
      <c r="D4" s="261"/>
      <c r="E4" s="260"/>
      <c r="F4" s="259" t="s">
        <v>350</v>
      </c>
      <c r="G4" s="261"/>
      <c r="H4" s="260"/>
      <c r="I4" s="259" t="s">
        <v>351</v>
      </c>
      <c r="J4" s="261"/>
      <c r="K4" s="260"/>
      <c r="L4" s="259" t="s">
        <v>352</v>
      </c>
      <c r="M4" s="261"/>
      <c r="N4" s="260"/>
      <c r="O4" s="259" t="s">
        <v>349</v>
      </c>
      <c r="P4" s="260"/>
      <c r="Q4" s="259" t="s">
        <v>350</v>
      </c>
      <c r="R4" s="260"/>
      <c r="S4" s="259" t="s">
        <v>351</v>
      </c>
      <c r="T4" s="260"/>
      <c r="U4" s="259" t="s">
        <v>352</v>
      </c>
      <c r="V4" s="260"/>
      <c r="W4" s="259" t="s">
        <v>349</v>
      </c>
      <c r="X4" s="261"/>
      <c r="Y4" s="260"/>
      <c r="Z4" s="259" t="s">
        <v>350</v>
      </c>
      <c r="AA4" s="261"/>
      <c r="AB4" s="260"/>
      <c r="AC4" s="259" t="s">
        <v>351</v>
      </c>
      <c r="AD4" s="261"/>
      <c r="AE4" s="260"/>
      <c r="AF4" s="259" t="s">
        <v>352</v>
      </c>
      <c r="AG4" s="261"/>
      <c r="AH4" s="260"/>
    </row>
    <row r="5" spans="1:34" ht="50.25" thickBot="1" x14ac:dyDescent="0.3">
      <c r="B5" s="270"/>
      <c r="C5" s="46" t="s">
        <v>90</v>
      </c>
      <c r="D5" s="47" t="s">
        <v>91</v>
      </c>
      <c r="E5" s="47" t="s">
        <v>92</v>
      </c>
      <c r="F5" s="47" t="s">
        <v>90</v>
      </c>
      <c r="G5" s="47" t="s">
        <v>91</v>
      </c>
      <c r="H5" s="47" t="s">
        <v>92</v>
      </c>
      <c r="I5" s="47" t="s">
        <v>90</v>
      </c>
      <c r="J5" s="47" t="s">
        <v>91</v>
      </c>
      <c r="K5" s="47" t="s">
        <v>92</v>
      </c>
      <c r="L5" s="47" t="s">
        <v>90</v>
      </c>
      <c r="M5" s="47" t="s">
        <v>91</v>
      </c>
      <c r="N5" s="47" t="s">
        <v>92</v>
      </c>
      <c r="O5" s="47" t="s">
        <v>90</v>
      </c>
      <c r="P5" s="47" t="s">
        <v>91</v>
      </c>
      <c r="Q5" s="47" t="s">
        <v>90</v>
      </c>
      <c r="R5" s="47" t="s">
        <v>91</v>
      </c>
      <c r="S5" s="47" t="s">
        <v>90</v>
      </c>
      <c r="T5" s="47" t="s">
        <v>91</v>
      </c>
      <c r="U5" s="47" t="s">
        <v>90</v>
      </c>
      <c r="V5" s="47" t="s">
        <v>91</v>
      </c>
      <c r="W5" s="47" t="s">
        <v>90</v>
      </c>
      <c r="X5" s="47" t="s">
        <v>91</v>
      </c>
      <c r="Y5" s="47" t="s">
        <v>92</v>
      </c>
      <c r="Z5" s="47" t="s">
        <v>90</v>
      </c>
      <c r="AA5" s="47" t="s">
        <v>91</v>
      </c>
      <c r="AB5" s="47" t="s">
        <v>92</v>
      </c>
      <c r="AC5" s="47" t="s">
        <v>90</v>
      </c>
      <c r="AD5" s="47" t="s">
        <v>91</v>
      </c>
      <c r="AE5" s="47" t="s">
        <v>92</v>
      </c>
      <c r="AF5" s="47" t="s">
        <v>90</v>
      </c>
      <c r="AG5" s="47" t="s">
        <v>91</v>
      </c>
      <c r="AH5" s="47" t="s">
        <v>92</v>
      </c>
    </row>
    <row r="6" spans="1:34" ht="16.5" thickBot="1" x14ac:dyDescent="0.3">
      <c r="B6" s="7" t="s">
        <v>20</v>
      </c>
      <c r="C6" s="41">
        <v>26.5</v>
      </c>
      <c r="D6" s="41">
        <v>25.4</v>
      </c>
      <c r="E6" s="41">
        <v>60</v>
      </c>
      <c r="F6" s="41">
        <v>1.2</v>
      </c>
      <c r="G6" s="41">
        <v>2.9</v>
      </c>
      <c r="H6" s="41" t="s">
        <v>77</v>
      </c>
      <c r="I6" s="41">
        <v>5.8</v>
      </c>
      <c r="J6" s="41">
        <v>3.4</v>
      </c>
      <c r="K6" s="41">
        <v>10</v>
      </c>
      <c r="L6" s="41">
        <v>66.5</v>
      </c>
      <c r="M6" s="41">
        <v>68.3</v>
      </c>
      <c r="N6" s="41">
        <v>29.9</v>
      </c>
      <c r="O6" s="41" t="s">
        <v>77</v>
      </c>
      <c r="P6" s="41" t="s">
        <v>77</v>
      </c>
      <c r="Q6" s="41" t="s">
        <v>77</v>
      </c>
      <c r="R6" s="41" t="s">
        <v>77</v>
      </c>
      <c r="S6" s="41" t="s">
        <v>77</v>
      </c>
      <c r="T6" s="41" t="s">
        <v>77</v>
      </c>
      <c r="U6" s="41" t="s">
        <v>77</v>
      </c>
      <c r="V6" s="41" t="s">
        <v>77</v>
      </c>
      <c r="W6" s="41">
        <v>26.5</v>
      </c>
      <c r="X6" s="41">
        <v>25.4</v>
      </c>
      <c r="Y6" s="41">
        <v>60</v>
      </c>
      <c r="Z6" s="41">
        <v>1.2</v>
      </c>
      <c r="AA6" s="41">
        <v>2.9</v>
      </c>
      <c r="AB6" s="41" t="s">
        <v>77</v>
      </c>
      <c r="AC6" s="41">
        <v>5.8</v>
      </c>
      <c r="AD6" s="41">
        <v>3.4</v>
      </c>
      <c r="AE6" s="41">
        <v>10</v>
      </c>
      <c r="AF6" s="41">
        <v>66.5</v>
      </c>
      <c r="AG6" s="41">
        <v>68.3</v>
      </c>
      <c r="AH6" s="41">
        <v>29.9</v>
      </c>
    </row>
    <row r="7" spans="1:34" ht="16.5" thickBot="1" x14ac:dyDescent="0.3">
      <c r="B7" s="5" t="s">
        <v>21</v>
      </c>
      <c r="C7" s="40">
        <v>44.3</v>
      </c>
      <c r="D7" s="40">
        <v>38.1</v>
      </c>
      <c r="E7" s="40">
        <v>13</v>
      </c>
      <c r="F7" s="40">
        <v>1.8</v>
      </c>
      <c r="G7" s="40">
        <v>1.3</v>
      </c>
      <c r="H7" s="40">
        <v>4.3</v>
      </c>
      <c r="I7" s="40">
        <v>11.7</v>
      </c>
      <c r="J7" s="40">
        <v>8.3000000000000007</v>
      </c>
      <c r="K7" s="40">
        <v>60.9</v>
      </c>
      <c r="L7" s="40">
        <v>42.2</v>
      </c>
      <c r="M7" s="40">
        <v>52.3</v>
      </c>
      <c r="N7" s="40">
        <v>11.1</v>
      </c>
      <c r="O7" s="40">
        <v>12.8</v>
      </c>
      <c r="P7" s="40">
        <v>20.3</v>
      </c>
      <c r="Q7" s="40">
        <v>5.2</v>
      </c>
      <c r="R7" s="40">
        <v>58.1</v>
      </c>
      <c r="S7" s="40">
        <v>55.8</v>
      </c>
      <c r="T7" s="40">
        <v>13</v>
      </c>
      <c r="U7" s="40">
        <v>26.2</v>
      </c>
      <c r="V7" s="40">
        <v>8.5</v>
      </c>
      <c r="W7" s="40">
        <v>43.8</v>
      </c>
      <c r="X7" s="40">
        <v>37.700000000000003</v>
      </c>
      <c r="Y7" s="40">
        <v>13</v>
      </c>
      <c r="Z7" s="40">
        <v>1.8</v>
      </c>
      <c r="AA7" s="40">
        <v>2.5</v>
      </c>
      <c r="AB7" s="40">
        <v>4.3</v>
      </c>
      <c r="AC7" s="40">
        <v>12.4</v>
      </c>
      <c r="AD7" s="40">
        <v>8.4</v>
      </c>
      <c r="AE7" s="40">
        <v>60.9</v>
      </c>
      <c r="AF7" s="40">
        <v>42</v>
      </c>
      <c r="AG7" s="40">
        <v>51.4</v>
      </c>
      <c r="AH7" s="40">
        <v>11.1</v>
      </c>
    </row>
    <row r="8" spans="1:34" ht="16.5" thickBot="1" x14ac:dyDescent="0.3">
      <c r="B8" s="7" t="s">
        <v>22</v>
      </c>
      <c r="C8" s="41">
        <v>39.1</v>
      </c>
      <c r="D8" s="41">
        <v>25.2</v>
      </c>
      <c r="E8" s="117"/>
      <c r="F8" s="41">
        <v>6.3</v>
      </c>
      <c r="G8" s="41">
        <v>5.8</v>
      </c>
      <c r="H8" s="41" t="s">
        <v>77</v>
      </c>
      <c r="I8" s="41">
        <v>18.600000000000001</v>
      </c>
      <c r="J8" s="41">
        <v>7.7</v>
      </c>
      <c r="K8" s="41" t="s">
        <v>77</v>
      </c>
      <c r="L8" s="41">
        <v>36</v>
      </c>
      <c r="M8" s="41">
        <v>61.3</v>
      </c>
      <c r="N8" s="41" t="s">
        <v>77</v>
      </c>
      <c r="O8" s="41">
        <v>37</v>
      </c>
      <c r="P8" s="41">
        <v>59.5</v>
      </c>
      <c r="Q8" s="41">
        <v>0.4</v>
      </c>
      <c r="R8" s="41" t="s">
        <v>77</v>
      </c>
      <c r="S8" s="41">
        <v>47.1</v>
      </c>
      <c r="T8" s="41" t="s">
        <v>77</v>
      </c>
      <c r="U8" s="41">
        <v>15.5</v>
      </c>
      <c r="V8" s="41">
        <v>40.5</v>
      </c>
      <c r="W8" s="41">
        <v>39</v>
      </c>
      <c r="X8" s="41">
        <v>25.3</v>
      </c>
      <c r="Y8" s="41" t="s">
        <v>77</v>
      </c>
      <c r="Z8" s="41">
        <v>6.3</v>
      </c>
      <c r="AA8" s="41">
        <v>5.8</v>
      </c>
      <c r="AB8" s="41" t="s">
        <v>77</v>
      </c>
      <c r="AC8" s="41">
        <v>18.8</v>
      </c>
      <c r="AD8" s="41">
        <v>7.7</v>
      </c>
      <c r="AE8" s="41" t="s">
        <v>77</v>
      </c>
      <c r="AF8" s="41">
        <v>35.9</v>
      </c>
      <c r="AG8" s="41">
        <v>61.2</v>
      </c>
      <c r="AH8" s="41" t="s">
        <v>77</v>
      </c>
    </row>
    <row r="9" spans="1:34" ht="16.5" thickBot="1" x14ac:dyDescent="0.3">
      <c r="B9" s="5" t="s">
        <v>23</v>
      </c>
      <c r="C9" s="40">
        <v>27.4</v>
      </c>
      <c r="D9" s="40">
        <v>32.9</v>
      </c>
      <c r="E9" s="40">
        <v>42.4</v>
      </c>
      <c r="F9" s="40">
        <v>1.1000000000000001</v>
      </c>
      <c r="G9" s="40">
        <v>5.6</v>
      </c>
      <c r="H9" s="40">
        <v>1.5</v>
      </c>
      <c r="I9" s="40">
        <v>14.1</v>
      </c>
      <c r="J9" s="40">
        <v>6.7</v>
      </c>
      <c r="K9" s="40">
        <v>27.3</v>
      </c>
      <c r="L9" s="40">
        <v>57.4</v>
      </c>
      <c r="M9" s="40">
        <v>54.8</v>
      </c>
      <c r="N9" s="40">
        <v>19.899999999999999</v>
      </c>
      <c r="O9" s="40">
        <v>0.9</v>
      </c>
      <c r="P9" s="40">
        <v>0.4</v>
      </c>
      <c r="Q9" s="40">
        <v>33.4</v>
      </c>
      <c r="R9" s="40">
        <v>27.2</v>
      </c>
      <c r="S9" s="40">
        <v>64.7</v>
      </c>
      <c r="T9" s="40">
        <v>70.900000000000006</v>
      </c>
      <c r="U9" s="40">
        <v>1.1000000000000001</v>
      </c>
      <c r="V9" s="40">
        <v>1.5</v>
      </c>
      <c r="W9" s="40">
        <v>26.8</v>
      </c>
      <c r="X9" s="40">
        <v>32.299999999999997</v>
      </c>
      <c r="Y9" s="40">
        <v>42.4</v>
      </c>
      <c r="Z9" s="40">
        <v>1.9</v>
      </c>
      <c r="AA9" s="40">
        <v>6</v>
      </c>
      <c r="AB9" s="40">
        <v>1.5</v>
      </c>
      <c r="AC9" s="40">
        <v>15.3</v>
      </c>
      <c r="AD9" s="40">
        <v>7.9</v>
      </c>
      <c r="AE9" s="40">
        <v>27.3</v>
      </c>
      <c r="AF9" s="40">
        <v>56</v>
      </c>
      <c r="AG9" s="40">
        <v>53.8</v>
      </c>
      <c r="AH9" s="40">
        <v>19.899999999999999</v>
      </c>
    </row>
    <row r="10" spans="1:34" ht="16.5" thickBot="1" x14ac:dyDescent="0.3">
      <c r="B10" s="7" t="s">
        <v>24</v>
      </c>
      <c r="C10" s="41">
        <v>34</v>
      </c>
      <c r="D10" s="41">
        <v>26.2</v>
      </c>
      <c r="E10" s="41">
        <v>20.6</v>
      </c>
      <c r="F10" s="41">
        <v>2.9</v>
      </c>
      <c r="G10" s="41">
        <v>5.6</v>
      </c>
      <c r="H10" s="41">
        <v>3.1</v>
      </c>
      <c r="I10" s="41">
        <v>25.1</v>
      </c>
      <c r="J10" s="41">
        <v>6.5</v>
      </c>
      <c r="K10" s="41">
        <v>18.600000000000001</v>
      </c>
      <c r="L10" s="41">
        <v>38</v>
      </c>
      <c r="M10" s="41">
        <v>61.6</v>
      </c>
      <c r="N10" s="41">
        <v>58.7</v>
      </c>
      <c r="O10" s="41">
        <v>0.1</v>
      </c>
      <c r="P10" s="41" t="s">
        <v>77</v>
      </c>
      <c r="Q10" s="41">
        <v>49.7</v>
      </c>
      <c r="R10" s="41">
        <v>72.7</v>
      </c>
      <c r="S10" s="41">
        <v>50.2</v>
      </c>
      <c r="T10" s="41">
        <v>27.3</v>
      </c>
      <c r="U10" s="41" t="s">
        <v>77</v>
      </c>
      <c r="V10" s="41" t="s">
        <v>77</v>
      </c>
      <c r="W10" s="41">
        <v>30.5</v>
      </c>
      <c r="X10" s="41">
        <v>24.1</v>
      </c>
      <c r="Y10" s="41">
        <v>20.6</v>
      </c>
      <c r="Z10" s="41">
        <v>7.7</v>
      </c>
      <c r="AA10" s="41">
        <v>11</v>
      </c>
      <c r="AB10" s="41">
        <v>3.1</v>
      </c>
      <c r="AC10" s="41">
        <v>27.7</v>
      </c>
      <c r="AD10" s="41">
        <v>8.1999999999999993</v>
      </c>
      <c r="AE10" s="41">
        <v>18.600000000000001</v>
      </c>
      <c r="AF10" s="41">
        <v>34.1</v>
      </c>
      <c r="AG10" s="41">
        <v>56.7</v>
      </c>
      <c r="AH10" s="41">
        <v>58.7</v>
      </c>
    </row>
    <row r="11" spans="1:34" ht="16.5" thickBot="1" x14ac:dyDescent="0.3">
      <c r="B11" s="5" t="s">
        <v>25</v>
      </c>
      <c r="C11" s="40">
        <v>31.8</v>
      </c>
      <c r="D11" s="40">
        <v>21.7</v>
      </c>
      <c r="E11" s="40">
        <v>78.900000000000006</v>
      </c>
      <c r="F11" s="40">
        <v>0.1</v>
      </c>
      <c r="G11" s="40">
        <v>3.4</v>
      </c>
      <c r="H11" s="40" t="s">
        <v>77</v>
      </c>
      <c r="I11" s="40">
        <v>53.6</v>
      </c>
      <c r="J11" s="40">
        <v>45.5</v>
      </c>
      <c r="K11" s="40">
        <v>15.5</v>
      </c>
      <c r="L11" s="40">
        <v>14.5</v>
      </c>
      <c r="M11" s="40">
        <v>29.4</v>
      </c>
      <c r="N11" s="40">
        <v>5.6</v>
      </c>
      <c r="O11" s="40" t="s">
        <v>77</v>
      </c>
      <c r="P11" s="40" t="s">
        <v>77</v>
      </c>
      <c r="Q11" s="40" t="s">
        <v>77</v>
      </c>
      <c r="R11" s="40" t="s">
        <v>77</v>
      </c>
      <c r="S11" s="40">
        <v>100</v>
      </c>
      <c r="T11" s="40">
        <v>100</v>
      </c>
      <c r="U11" s="40" t="s">
        <v>77</v>
      </c>
      <c r="V11" s="40" t="s">
        <v>77</v>
      </c>
      <c r="W11" s="40">
        <v>31.8</v>
      </c>
      <c r="X11" s="40">
        <v>21.7</v>
      </c>
      <c r="Y11" s="40">
        <v>78.900000000000006</v>
      </c>
      <c r="Z11" s="40">
        <v>0.1</v>
      </c>
      <c r="AA11" s="40">
        <v>3.4</v>
      </c>
      <c r="AB11" s="40" t="s">
        <v>77</v>
      </c>
      <c r="AC11" s="40">
        <v>53.7</v>
      </c>
      <c r="AD11" s="40">
        <v>45.6</v>
      </c>
      <c r="AE11" s="40">
        <v>15.5</v>
      </c>
      <c r="AF11" s="40">
        <v>14.5</v>
      </c>
      <c r="AG11" s="40">
        <v>29.3</v>
      </c>
      <c r="AH11" s="40">
        <v>5.6</v>
      </c>
    </row>
    <row r="12" spans="1:34" ht="16.5" thickBot="1" x14ac:dyDescent="0.3">
      <c r="B12" s="7" t="s">
        <v>26</v>
      </c>
      <c r="C12" s="41">
        <v>45.3</v>
      </c>
      <c r="D12" s="41">
        <v>31.7</v>
      </c>
      <c r="E12" s="41">
        <v>35.4</v>
      </c>
      <c r="F12" s="41">
        <v>2.2999999999999998</v>
      </c>
      <c r="G12" s="41">
        <v>4.9000000000000004</v>
      </c>
      <c r="H12" s="41" t="s">
        <v>77</v>
      </c>
      <c r="I12" s="41">
        <v>14.1</v>
      </c>
      <c r="J12" s="41">
        <v>10.3</v>
      </c>
      <c r="K12" s="41">
        <v>33.299999999999997</v>
      </c>
      <c r="L12" s="41">
        <v>38.299999999999997</v>
      </c>
      <c r="M12" s="41">
        <v>53.2</v>
      </c>
      <c r="N12" s="41">
        <v>37.6</v>
      </c>
      <c r="O12" s="41">
        <v>0.8</v>
      </c>
      <c r="P12" s="41">
        <v>1</v>
      </c>
      <c r="Q12" s="41">
        <v>38.4</v>
      </c>
      <c r="R12" s="41">
        <v>57.9</v>
      </c>
      <c r="S12" s="41">
        <v>60.4</v>
      </c>
      <c r="T12" s="41">
        <v>40.700000000000003</v>
      </c>
      <c r="U12" s="41">
        <v>0.4</v>
      </c>
      <c r="V12" s="41">
        <v>0.4</v>
      </c>
      <c r="W12" s="41">
        <v>43.2</v>
      </c>
      <c r="X12" s="41">
        <v>30.4</v>
      </c>
      <c r="Y12" s="41">
        <v>35.4</v>
      </c>
      <c r="Z12" s="41">
        <v>4</v>
      </c>
      <c r="AA12" s="41">
        <v>7.1</v>
      </c>
      <c r="AB12" s="41" t="s">
        <v>77</v>
      </c>
      <c r="AC12" s="41">
        <v>16.399999999999999</v>
      </c>
      <c r="AD12" s="41">
        <v>11.6</v>
      </c>
      <c r="AE12" s="41">
        <v>33.299999999999997</v>
      </c>
      <c r="AF12" s="41">
        <v>36.4</v>
      </c>
      <c r="AG12" s="41">
        <v>50.9</v>
      </c>
      <c r="AH12" s="41">
        <v>37.6</v>
      </c>
    </row>
    <row r="13" spans="1:34" ht="16.5" thickBot="1" x14ac:dyDescent="0.3">
      <c r="B13" s="5" t="s">
        <v>27</v>
      </c>
      <c r="C13" s="40">
        <v>33.5</v>
      </c>
      <c r="D13" s="40">
        <v>37.6</v>
      </c>
      <c r="E13" s="40">
        <v>56.9</v>
      </c>
      <c r="F13" s="40">
        <v>0.3</v>
      </c>
      <c r="G13" s="40">
        <v>4</v>
      </c>
      <c r="H13" s="40">
        <v>2.8</v>
      </c>
      <c r="I13" s="40">
        <v>44.7</v>
      </c>
      <c r="J13" s="40">
        <v>35.200000000000003</v>
      </c>
      <c r="K13" s="40">
        <v>23.6</v>
      </c>
      <c r="L13" s="40">
        <v>21.4</v>
      </c>
      <c r="M13" s="40">
        <v>23.3</v>
      </c>
      <c r="N13" s="40">
        <v>12.2</v>
      </c>
      <c r="O13" s="40" t="s">
        <v>77</v>
      </c>
      <c r="P13" s="40" t="s">
        <v>77</v>
      </c>
      <c r="Q13" s="40" t="s">
        <v>77</v>
      </c>
      <c r="R13" s="40" t="s">
        <v>77</v>
      </c>
      <c r="S13" s="40">
        <v>100</v>
      </c>
      <c r="T13" s="40">
        <v>97.2</v>
      </c>
      <c r="U13" s="40" t="s">
        <v>77</v>
      </c>
      <c r="V13" s="40">
        <v>2.8</v>
      </c>
      <c r="W13" s="40">
        <v>33.5</v>
      </c>
      <c r="X13" s="40">
        <v>37.5</v>
      </c>
      <c r="Y13" s="40">
        <v>56.9</v>
      </c>
      <c r="Z13" s="40">
        <v>0.3</v>
      </c>
      <c r="AA13" s="40">
        <v>4</v>
      </c>
      <c r="AB13" s="40">
        <v>2.8</v>
      </c>
      <c r="AC13" s="40">
        <v>44.8</v>
      </c>
      <c r="AD13" s="40">
        <v>35.299999999999997</v>
      </c>
      <c r="AE13" s="40">
        <v>23.6</v>
      </c>
      <c r="AF13" s="40">
        <v>21.4</v>
      </c>
      <c r="AG13" s="40">
        <v>23.2</v>
      </c>
      <c r="AH13" s="40">
        <v>12.2</v>
      </c>
    </row>
    <row r="14" spans="1:34" ht="16.5" thickBot="1" x14ac:dyDescent="0.3">
      <c r="B14" s="7" t="s">
        <v>28</v>
      </c>
      <c r="C14" s="41">
        <v>46.5</v>
      </c>
      <c r="D14" s="41">
        <v>30.6</v>
      </c>
      <c r="E14" s="41">
        <v>36.799999999999997</v>
      </c>
      <c r="F14" s="41">
        <v>0.4</v>
      </c>
      <c r="G14" s="41">
        <v>2.2000000000000002</v>
      </c>
      <c r="H14" s="41" t="s">
        <v>77</v>
      </c>
      <c r="I14" s="41">
        <v>1.8</v>
      </c>
      <c r="J14" s="41">
        <v>2.2000000000000002</v>
      </c>
      <c r="K14" s="41">
        <v>34.200000000000003</v>
      </c>
      <c r="L14" s="41">
        <v>51.3</v>
      </c>
      <c r="M14" s="41">
        <v>65</v>
      </c>
      <c r="N14" s="41">
        <v>31.4</v>
      </c>
      <c r="O14" s="41">
        <v>0.1</v>
      </c>
      <c r="P14" s="41">
        <v>0.5</v>
      </c>
      <c r="Q14" s="41">
        <v>78.400000000000006</v>
      </c>
      <c r="R14" s="41">
        <v>23.4</v>
      </c>
      <c r="S14" s="41">
        <v>17.5</v>
      </c>
      <c r="T14" s="41">
        <v>75.3</v>
      </c>
      <c r="U14" s="41">
        <v>4.0999999999999996</v>
      </c>
      <c r="V14" s="41">
        <v>0.9</v>
      </c>
      <c r="W14" s="41">
        <v>45.1</v>
      </c>
      <c r="X14" s="41">
        <v>29.9</v>
      </c>
      <c r="Y14" s="41">
        <v>36.799999999999997</v>
      </c>
      <c r="Z14" s="41">
        <v>2.7</v>
      </c>
      <c r="AA14" s="41">
        <v>2.7</v>
      </c>
      <c r="AB14" s="41" t="s">
        <v>77</v>
      </c>
      <c r="AC14" s="41">
        <v>2.2999999999999998</v>
      </c>
      <c r="AD14" s="41">
        <v>4</v>
      </c>
      <c r="AE14" s="41">
        <v>34.200000000000003</v>
      </c>
      <c r="AF14" s="41">
        <v>49.9</v>
      </c>
      <c r="AG14" s="41">
        <v>63.4</v>
      </c>
      <c r="AH14" s="41">
        <v>31.4</v>
      </c>
    </row>
    <row r="15" spans="1:34" ht="16.5" thickBot="1" x14ac:dyDescent="0.3">
      <c r="B15" s="5" t="s">
        <v>29</v>
      </c>
      <c r="C15" s="40">
        <v>64.8</v>
      </c>
      <c r="D15" s="40">
        <v>63.5</v>
      </c>
      <c r="E15" s="40">
        <v>69.099999999999994</v>
      </c>
      <c r="F15" s="40" t="s">
        <v>77</v>
      </c>
      <c r="G15" s="40">
        <v>0.6</v>
      </c>
      <c r="H15" s="40" t="s">
        <v>77</v>
      </c>
      <c r="I15" s="40">
        <v>6.9</v>
      </c>
      <c r="J15" s="40">
        <v>5.7</v>
      </c>
      <c r="K15" s="40">
        <v>10.3</v>
      </c>
      <c r="L15" s="40">
        <v>28.3</v>
      </c>
      <c r="M15" s="40">
        <v>30.1</v>
      </c>
      <c r="N15" s="40">
        <v>14.6</v>
      </c>
      <c r="O15" s="40" t="s">
        <v>77</v>
      </c>
      <c r="P15" s="40" t="s">
        <v>77</v>
      </c>
      <c r="Q15" s="40" t="s">
        <v>77</v>
      </c>
      <c r="R15" s="40" t="s">
        <v>77</v>
      </c>
      <c r="S15" s="40">
        <v>100</v>
      </c>
      <c r="T15" s="40">
        <v>100</v>
      </c>
      <c r="U15" s="40" t="s">
        <v>77</v>
      </c>
      <c r="V15" s="40" t="s">
        <v>77</v>
      </c>
      <c r="W15" s="40">
        <v>64</v>
      </c>
      <c r="X15" s="40">
        <v>63.3</v>
      </c>
      <c r="Y15" s="40">
        <v>69.099999999999994</v>
      </c>
      <c r="Z15" s="40" t="s">
        <v>77</v>
      </c>
      <c r="AA15" s="40">
        <v>0.6</v>
      </c>
      <c r="AB15" s="40" t="s">
        <v>77</v>
      </c>
      <c r="AC15" s="40">
        <v>7.9</v>
      </c>
      <c r="AD15" s="40">
        <v>6</v>
      </c>
      <c r="AE15" s="40">
        <v>10.3</v>
      </c>
      <c r="AF15" s="40">
        <v>28</v>
      </c>
      <c r="AG15" s="40">
        <v>30</v>
      </c>
      <c r="AH15" s="40">
        <v>14.6</v>
      </c>
    </row>
    <row r="16" spans="1:34" ht="16.5" thickBot="1" x14ac:dyDescent="0.3">
      <c r="B16" s="7" t="s">
        <v>30</v>
      </c>
      <c r="C16" s="41">
        <v>55.1</v>
      </c>
      <c r="D16" s="41">
        <v>59</v>
      </c>
      <c r="E16" s="41">
        <v>58.1</v>
      </c>
      <c r="F16" s="41">
        <v>0.8</v>
      </c>
      <c r="G16" s="41">
        <v>1.2</v>
      </c>
      <c r="H16" s="41" t="s">
        <v>77</v>
      </c>
      <c r="I16" s="41">
        <v>5.5</v>
      </c>
      <c r="J16" s="41">
        <v>4.7</v>
      </c>
      <c r="K16" s="41">
        <v>22.6</v>
      </c>
      <c r="L16" s="41">
        <v>38.700000000000003</v>
      </c>
      <c r="M16" s="41">
        <v>35.1</v>
      </c>
      <c r="N16" s="41">
        <v>7.6</v>
      </c>
      <c r="O16" s="41">
        <v>4.5999999999999996</v>
      </c>
      <c r="P16" s="41" t="s">
        <v>77</v>
      </c>
      <c r="Q16" s="41">
        <v>36.200000000000003</v>
      </c>
      <c r="R16" s="41">
        <v>37.9</v>
      </c>
      <c r="S16" s="41">
        <v>53</v>
      </c>
      <c r="T16" s="41">
        <v>62.1</v>
      </c>
      <c r="U16" s="41">
        <v>6.3</v>
      </c>
      <c r="V16" s="41" t="s">
        <v>77</v>
      </c>
      <c r="W16" s="41">
        <v>54.5</v>
      </c>
      <c r="X16" s="41">
        <v>58.7</v>
      </c>
      <c r="Y16" s="41">
        <v>58.1</v>
      </c>
      <c r="Z16" s="41">
        <v>1.2</v>
      </c>
      <c r="AA16" s="41">
        <v>1.4</v>
      </c>
      <c r="AB16" s="41" t="s">
        <v>77</v>
      </c>
      <c r="AC16" s="41">
        <v>6</v>
      </c>
      <c r="AD16" s="41">
        <v>5</v>
      </c>
      <c r="AE16" s="41">
        <v>22.6</v>
      </c>
      <c r="AF16" s="41">
        <v>38.299999999999997</v>
      </c>
      <c r="AG16" s="41">
        <v>34.9</v>
      </c>
      <c r="AH16" s="41">
        <v>7.6</v>
      </c>
    </row>
    <row r="17" spans="2:34" ht="16.5" thickBot="1" x14ac:dyDescent="0.3">
      <c r="B17" s="5" t="s">
        <v>31</v>
      </c>
      <c r="C17" s="40">
        <v>31.3</v>
      </c>
      <c r="D17" s="40">
        <v>36</v>
      </c>
      <c r="E17" s="40">
        <v>34.6</v>
      </c>
      <c r="F17" s="40">
        <v>3.3</v>
      </c>
      <c r="G17" s="40">
        <v>3.3</v>
      </c>
      <c r="H17" s="40">
        <v>11.5</v>
      </c>
      <c r="I17" s="40">
        <v>27.8</v>
      </c>
      <c r="J17" s="40">
        <v>22.8</v>
      </c>
      <c r="K17" s="40">
        <v>3.8</v>
      </c>
      <c r="L17" s="40">
        <v>37.6</v>
      </c>
      <c r="M17" s="40">
        <v>37.9</v>
      </c>
      <c r="N17" s="40">
        <v>61.6</v>
      </c>
      <c r="O17" s="40" t="s">
        <v>77</v>
      </c>
      <c r="P17" s="40" t="s">
        <v>77</v>
      </c>
      <c r="Q17" s="40" t="s">
        <v>77</v>
      </c>
      <c r="R17" s="40" t="s">
        <v>77</v>
      </c>
      <c r="S17" s="40">
        <v>100</v>
      </c>
      <c r="T17" s="40">
        <v>100</v>
      </c>
      <c r="U17" s="40" t="s">
        <v>77</v>
      </c>
      <c r="V17" s="40" t="s">
        <v>77</v>
      </c>
      <c r="W17" s="40">
        <v>31.3</v>
      </c>
      <c r="X17" s="40">
        <v>35.9</v>
      </c>
      <c r="Y17" s="40">
        <v>34.6</v>
      </c>
      <c r="Z17" s="40">
        <v>3.3</v>
      </c>
      <c r="AA17" s="40">
        <v>3.2</v>
      </c>
      <c r="AB17" s="40">
        <v>11.5</v>
      </c>
      <c r="AC17" s="40">
        <v>27.8</v>
      </c>
      <c r="AD17" s="40">
        <v>23</v>
      </c>
      <c r="AE17" s="40">
        <v>3.8</v>
      </c>
      <c r="AF17" s="40">
        <v>37.6</v>
      </c>
      <c r="AG17" s="40">
        <v>37.9</v>
      </c>
      <c r="AH17" s="40">
        <v>61.6</v>
      </c>
    </row>
    <row r="18" spans="2:34" ht="16.5" thickBot="1" x14ac:dyDescent="0.3">
      <c r="B18" s="7" t="s">
        <v>32</v>
      </c>
      <c r="C18" s="41">
        <v>41</v>
      </c>
      <c r="D18" s="41">
        <v>34.700000000000003</v>
      </c>
      <c r="E18" s="41">
        <v>6.5</v>
      </c>
      <c r="F18" s="41">
        <v>1.5</v>
      </c>
      <c r="G18" s="41">
        <v>3.1</v>
      </c>
      <c r="H18" s="41">
        <v>16.100000000000001</v>
      </c>
      <c r="I18" s="41">
        <v>31.2</v>
      </c>
      <c r="J18" s="41">
        <v>30.1</v>
      </c>
      <c r="K18" s="41">
        <v>58.1</v>
      </c>
      <c r="L18" s="41">
        <v>26.2</v>
      </c>
      <c r="M18" s="41">
        <v>32.1</v>
      </c>
      <c r="N18" s="41">
        <v>5.8</v>
      </c>
      <c r="O18" s="41" t="s">
        <v>77</v>
      </c>
      <c r="P18" s="41" t="s">
        <v>77</v>
      </c>
      <c r="Q18" s="41" t="s">
        <v>77</v>
      </c>
      <c r="R18" s="41" t="s">
        <v>77</v>
      </c>
      <c r="S18" s="41" t="s">
        <v>77</v>
      </c>
      <c r="T18" s="41" t="s">
        <v>77</v>
      </c>
      <c r="U18" s="41" t="s">
        <v>77</v>
      </c>
      <c r="V18" s="41" t="s">
        <v>77</v>
      </c>
      <c r="W18" s="41">
        <v>41</v>
      </c>
      <c r="X18" s="41">
        <v>34.700000000000003</v>
      </c>
      <c r="Y18" s="41">
        <v>6.5</v>
      </c>
      <c r="Z18" s="41">
        <v>1.5</v>
      </c>
      <c r="AA18" s="41">
        <v>3.1</v>
      </c>
      <c r="AB18" s="41">
        <v>16.100000000000001</v>
      </c>
      <c r="AC18" s="41">
        <v>31.2</v>
      </c>
      <c r="AD18" s="41">
        <v>30.1</v>
      </c>
      <c r="AE18" s="41">
        <v>58.1</v>
      </c>
      <c r="AF18" s="41">
        <v>26.2</v>
      </c>
      <c r="AG18" s="41">
        <v>32.1</v>
      </c>
      <c r="AH18" s="41">
        <v>5.8</v>
      </c>
    </row>
    <row r="19" spans="2:34" ht="16.5" thickBot="1" x14ac:dyDescent="0.3">
      <c r="B19" s="5" t="s">
        <v>33</v>
      </c>
      <c r="C19" s="40">
        <v>9.8000000000000007</v>
      </c>
      <c r="D19" s="40">
        <v>5.9</v>
      </c>
      <c r="E19" s="40">
        <v>3.4</v>
      </c>
      <c r="F19" s="40">
        <v>37.5</v>
      </c>
      <c r="G19" s="40">
        <v>32.4</v>
      </c>
      <c r="H19" s="40">
        <v>48.3</v>
      </c>
      <c r="I19" s="40">
        <v>17.600000000000001</v>
      </c>
      <c r="J19" s="40">
        <v>23.2</v>
      </c>
      <c r="K19" s="40">
        <v>27.6</v>
      </c>
      <c r="L19" s="40">
        <v>35.1</v>
      </c>
      <c r="M19" s="40">
        <v>38.5</v>
      </c>
      <c r="N19" s="40">
        <v>32</v>
      </c>
      <c r="O19" s="40">
        <v>18.5</v>
      </c>
      <c r="P19" s="40">
        <v>91.3</v>
      </c>
      <c r="Q19" s="40" t="s">
        <v>77</v>
      </c>
      <c r="R19" s="40" t="s">
        <v>77</v>
      </c>
      <c r="S19" s="40">
        <v>48.6</v>
      </c>
      <c r="T19" s="40" t="s">
        <v>77</v>
      </c>
      <c r="U19" s="40">
        <v>32.9</v>
      </c>
      <c r="V19" s="40">
        <v>8.6999999999999993</v>
      </c>
      <c r="W19" s="40">
        <v>9.8000000000000007</v>
      </c>
      <c r="X19" s="40">
        <v>6</v>
      </c>
      <c r="Y19" s="40">
        <v>3.4</v>
      </c>
      <c r="Z19" s="40">
        <v>37.4</v>
      </c>
      <c r="AA19" s="40">
        <v>32.4</v>
      </c>
      <c r="AB19" s="40">
        <v>48.3</v>
      </c>
      <c r="AC19" s="40">
        <v>17.7</v>
      </c>
      <c r="AD19" s="40">
        <v>23.1</v>
      </c>
      <c r="AE19" s="40">
        <v>27.6</v>
      </c>
      <c r="AF19" s="40">
        <v>35.1</v>
      </c>
      <c r="AG19" s="40">
        <v>38.5</v>
      </c>
      <c r="AH19" s="40">
        <v>32</v>
      </c>
    </row>
    <row r="20" spans="2:34" ht="16.5" thickBot="1" x14ac:dyDescent="0.3">
      <c r="B20" s="7" t="s">
        <v>34</v>
      </c>
      <c r="C20" s="41">
        <v>29</v>
      </c>
      <c r="D20" s="41">
        <v>17.100000000000001</v>
      </c>
      <c r="E20" s="41">
        <v>13</v>
      </c>
      <c r="F20" s="41">
        <v>9.1999999999999993</v>
      </c>
      <c r="G20" s="41">
        <v>12.7</v>
      </c>
      <c r="H20" s="41">
        <v>21.7</v>
      </c>
      <c r="I20" s="41">
        <v>36.1</v>
      </c>
      <c r="J20" s="41">
        <v>44.3</v>
      </c>
      <c r="K20" s="41">
        <v>56.5</v>
      </c>
      <c r="L20" s="41">
        <v>25.7</v>
      </c>
      <c r="M20" s="41">
        <v>25.9</v>
      </c>
      <c r="N20" s="41">
        <v>5.7</v>
      </c>
      <c r="O20" s="41" t="s">
        <v>77</v>
      </c>
      <c r="P20" s="41" t="s">
        <v>77</v>
      </c>
      <c r="Q20" s="41" t="s">
        <v>77</v>
      </c>
      <c r="R20" s="41" t="s">
        <v>77</v>
      </c>
      <c r="S20" s="41" t="s">
        <v>77</v>
      </c>
      <c r="T20" s="41" t="s">
        <v>77</v>
      </c>
      <c r="U20" s="41" t="s">
        <v>77</v>
      </c>
      <c r="V20" s="41" t="s">
        <v>77</v>
      </c>
      <c r="W20" s="41">
        <v>29</v>
      </c>
      <c r="X20" s="41">
        <v>17.100000000000001</v>
      </c>
      <c r="Y20" s="41">
        <v>13</v>
      </c>
      <c r="Z20" s="41">
        <v>9.1999999999999993</v>
      </c>
      <c r="AA20" s="41">
        <v>12.7</v>
      </c>
      <c r="AB20" s="41">
        <v>21.7</v>
      </c>
      <c r="AC20" s="41">
        <v>36.1</v>
      </c>
      <c r="AD20" s="41">
        <v>44.3</v>
      </c>
      <c r="AE20" s="41">
        <v>56.5</v>
      </c>
      <c r="AF20" s="41">
        <v>25.7</v>
      </c>
      <c r="AG20" s="41">
        <v>25.9</v>
      </c>
      <c r="AH20" s="41">
        <v>5.7</v>
      </c>
    </row>
    <row r="21" spans="2:34" ht="16.5" thickBot="1" x14ac:dyDescent="0.3">
      <c r="B21" s="5" t="s">
        <v>35</v>
      </c>
      <c r="C21" s="40">
        <v>48.7</v>
      </c>
      <c r="D21" s="40">
        <v>35.5</v>
      </c>
      <c r="E21" s="40">
        <v>80.900000000000006</v>
      </c>
      <c r="F21" s="40">
        <v>0.5</v>
      </c>
      <c r="G21" s="40">
        <v>1.4</v>
      </c>
      <c r="H21" s="40">
        <v>2.1</v>
      </c>
      <c r="I21" s="40">
        <v>26.2</v>
      </c>
      <c r="J21" s="40">
        <v>35.1</v>
      </c>
      <c r="K21" s="40" t="s">
        <v>77</v>
      </c>
      <c r="L21" s="40">
        <v>24.5</v>
      </c>
      <c r="M21" s="40">
        <v>28</v>
      </c>
      <c r="N21" s="40">
        <v>10.5</v>
      </c>
      <c r="O21" s="40" t="s">
        <v>77</v>
      </c>
      <c r="P21" s="40" t="s">
        <v>77</v>
      </c>
      <c r="Q21" s="40" t="s">
        <v>77</v>
      </c>
      <c r="R21" s="40" t="s">
        <v>77</v>
      </c>
      <c r="S21" s="40" t="s">
        <v>77</v>
      </c>
      <c r="T21" s="40" t="s">
        <v>77</v>
      </c>
      <c r="U21" s="40" t="s">
        <v>77</v>
      </c>
      <c r="V21" s="40" t="s">
        <v>77</v>
      </c>
      <c r="W21" s="40">
        <v>48.7</v>
      </c>
      <c r="X21" s="40">
        <v>35.5</v>
      </c>
      <c r="Y21" s="40">
        <v>80.900000000000006</v>
      </c>
      <c r="Z21" s="40">
        <v>0.5</v>
      </c>
      <c r="AA21" s="40">
        <v>1.4</v>
      </c>
      <c r="AB21" s="40">
        <v>2.1</v>
      </c>
      <c r="AC21" s="40">
        <v>26.2</v>
      </c>
      <c r="AD21" s="40">
        <v>35.1</v>
      </c>
      <c r="AE21" s="40" t="s">
        <v>77</v>
      </c>
      <c r="AF21" s="40">
        <v>24.5</v>
      </c>
      <c r="AG21" s="40">
        <v>28</v>
      </c>
      <c r="AH21" s="40">
        <v>10.5</v>
      </c>
    </row>
    <row r="22" spans="2:34" ht="16.5" thickBot="1" x14ac:dyDescent="0.3">
      <c r="B22" s="7" t="s">
        <v>36</v>
      </c>
      <c r="C22" s="41">
        <v>21.2</v>
      </c>
      <c r="D22" s="41">
        <v>26.6</v>
      </c>
      <c r="E22" s="41">
        <v>40</v>
      </c>
      <c r="F22" s="41">
        <v>10.1</v>
      </c>
      <c r="G22" s="41">
        <v>8.4</v>
      </c>
      <c r="H22" s="41">
        <v>12</v>
      </c>
      <c r="I22" s="41">
        <v>39.799999999999997</v>
      </c>
      <c r="J22" s="41">
        <v>18.899999999999999</v>
      </c>
      <c r="K22" s="41">
        <v>40</v>
      </c>
      <c r="L22" s="41">
        <v>29</v>
      </c>
      <c r="M22" s="41">
        <v>46.1</v>
      </c>
      <c r="N22" s="41">
        <v>4.5</v>
      </c>
      <c r="O22" s="41" t="s">
        <v>77</v>
      </c>
      <c r="P22" s="41">
        <v>1.2</v>
      </c>
      <c r="Q22" s="41">
        <v>63.6</v>
      </c>
      <c r="R22" s="41">
        <v>98.7</v>
      </c>
      <c r="S22" s="41">
        <v>24.1</v>
      </c>
      <c r="T22" s="41" t="s">
        <v>77</v>
      </c>
      <c r="U22" s="41">
        <v>12.3</v>
      </c>
      <c r="V22" s="41">
        <v>0</v>
      </c>
      <c r="W22" s="41">
        <v>20.100000000000001</v>
      </c>
      <c r="X22" s="41">
        <v>25.2</v>
      </c>
      <c r="Y22" s="41">
        <v>40</v>
      </c>
      <c r="Z22" s="41">
        <v>12.9</v>
      </c>
      <c r="AA22" s="41">
        <v>13.4</v>
      </c>
      <c r="AB22" s="41">
        <v>12</v>
      </c>
      <c r="AC22" s="41">
        <v>39</v>
      </c>
      <c r="AD22" s="41">
        <v>17.899999999999999</v>
      </c>
      <c r="AE22" s="41">
        <v>40</v>
      </c>
      <c r="AF22" s="41">
        <v>28.1</v>
      </c>
      <c r="AG22" s="41">
        <v>43.6</v>
      </c>
      <c r="AH22" s="41">
        <v>4.5</v>
      </c>
    </row>
    <row r="23" spans="2:34" ht="16.5" thickBot="1" x14ac:dyDescent="0.3">
      <c r="B23" s="5" t="s">
        <v>37</v>
      </c>
      <c r="C23" s="40">
        <v>23.2</v>
      </c>
      <c r="D23" s="40">
        <v>25.5</v>
      </c>
      <c r="E23" s="40" t="s">
        <v>77</v>
      </c>
      <c r="F23" s="40">
        <v>1.2</v>
      </c>
      <c r="G23" s="40">
        <v>4.3</v>
      </c>
      <c r="H23" s="40" t="s">
        <v>77</v>
      </c>
      <c r="I23" s="40">
        <v>43.4</v>
      </c>
      <c r="J23" s="40">
        <v>32.700000000000003</v>
      </c>
      <c r="K23" s="40">
        <v>100</v>
      </c>
      <c r="L23" s="40">
        <v>32.200000000000003</v>
      </c>
      <c r="M23" s="40">
        <v>37.5</v>
      </c>
      <c r="N23" s="40" t="s">
        <v>77</v>
      </c>
      <c r="O23" s="40" t="s">
        <v>77</v>
      </c>
      <c r="P23" s="40" t="s">
        <v>77</v>
      </c>
      <c r="Q23" s="40" t="s">
        <v>77</v>
      </c>
      <c r="R23" s="40">
        <v>79.599999999999994</v>
      </c>
      <c r="S23" s="40">
        <v>100</v>
      </c>
      <c r="T23" s="40">
        <v>20.399999999999999</v>
      </c>
      <c r="U23" s="40" t="s">
        <v>77</v>
      </c>
      <c r="V23" s="40" t="s">
        <v>77</v>
      </c>
      <c r="W23" s="40">
        <v>22.9</v>
      </c>
      <c r="X23" s="40">
        <v>25.1</v>
      </c>
      <c r="Y23" s="40" t="s">
        <v>77</v>
      </c>
      <c r="Z23" s="40">
        <v>1.2</v>
      </c>
      <c r="AA23" s="40">
        <v>5.5</v>
      </c>
      <c r="AB23" s="40" t="s">
        <v>77</v>
      </c>
      <c r="AC23" s="40">
        <v>44.3</v>
      </c>
      <c r="AD23" s="40">
        <v>32.5</v>
      </c>
      <c r="AE23" s="40">
        <v>100</v>
      </c>
      <c r="AF23" s="40">
        <v>31.7</v>
      </c>
      <c r="AG23" s="40">
        <v>36.9</v>
      </c>
      <c r="AH23" s="40" t="s">
        <v>77</v>
      </c>
    </row>
    <row r="24" spans="2:34" ht="16.5" thickBot="1" x14ac:dyDescent="0.3">
      <c r="B24" s="7" t="s">
        <v>38</v>
      </c>
      <c r="C24" s="41">
        <v>59.1</v>
      </c>
      <c r="D24" s="41">
        <v>60</v>
      </c>
      <c r="E24" s="41">
        <v>30</v>
      </c>
      <c r="F24" s="41">
        <v>0.5</v>
      </c>
      <c r="G24" s="41">
        <v>0.5</v>
      </c>
      <c r="H24" s="41" t="s">
        <v>77</v>
      </c>
      <c r="I24" s="41">
        <v>23.7</v>
      </c>
      <c r="J24" s="41">
        <v>16.899999999999999</v>
      </c>
      <c r="K24" s="41">
        <v>70</v>
      </c>
      <c r="L24" s="41">
        <v>16.8</v>
      </c>
      <c r="M24" s="41">
        <v>22.7</v>
      </c>
      <c r="N24" s="41" t="s">
        <v>77</v>
      </c>
      <c r="O24" s="41">
        <v>0.5</v>
      </c>
      <c r="P24" s="41" t="s">
        <v>77</v>
      </c>
      <c r="Q24" s="41">
        <v>82</v>
      </c>
      <c r="R24" s="41">
        <v>74.3</v>
      </c>
      <c r="S24" s="41">
        <v>7.7</v>
      </c>
      <c r="T24" s="41">
        <v>17.100000000000001</v>
      </c>
      <c r="U24" s="41">
        <v>9.8000000000000007</v>
      </c>
      <c r="V24" s="41">
        <v>8.6</v>
      </c>
      <c r="W24" s="41">
        <v>58.9</v>
      </c>
      <c r="X24" s="41">
        <v>59.8</v>
      </c>
      <c r="Y24" s="41">
        <v>30</v>
      </c>
      <c r="Z24" s="41">
        <v>0.7</v>
      </c>
      <c r="AA24" s="41">
        <v>0.7</v>
      </c>
      <c r="AB24" s="41" t="s">
        <v>77</v>
      </c>
      <c r="AC24" s="41">
        <v>23.6</v>
      </c>
      <c r="AD24" s="41">
        <v>16.899999999999999</v>
      </c>
      <c r="AE24" s="41">
        <v>70</v>
      </c>
      <c r="AF24" s="41">
        <v>16.7</v>
      </c>
      <c r="AG24" s="41">
        <v>22.6</v>
      </c>
      <c r="AH24" s="41" t="s">
        <v>77</v>
      </c>
    </row>
    <row r="25" spans="2:34" ht="16.5" thickBot="1" x14ac:dyDescent="0.3">
      <c r="B25" s="5" t="s">
        <v>39</v>
      </c>
      <c r="C25" s="40">
        <v>43.6</v>
      </c>
      <c r="D25" s="40">
        <v>48.9</v>
      </c>
      <c r="E25" s="40">
        <v>54.3</v>
      </c>
      <c r="F25" s="40">
        <v>0.4</v>
      </c>
      <c r="G25" s="40">
        <v>1.2</v>
      </c>
      <c r="H25" s="40" t="s">
        <v>77</v>
      </c>
      <c r="I25" s="40">
        <v>45.3</v>
      </c>
      <c r="J25" s="40">
        <v>35.200000000000003</v>
      </c>
      <c r="K25" s="40">
        <v>42.9</v>
      </c>
      <c r="L25" s="40">
        <v>10.6</v>
      </c>
      <c r="M25" s="40">
        <v>14.6</v>
      </c>
      <c r="N25" s="40">
        <v>2</v>
      </c>
      <c r="O25" s="40" t="s">
        <v>77</v>
      </c>
      <c r="P25" s="40" t="s">
        <v>77</v>
      </c>
      <c r="Q25" s="40" t="s">
        <v>77</v>
      </c>
      <c r="R25" s="40" t="s">
        <v>77</v>
      </c>
      <c r="S25" s="40" t="s">
        <v>77</v>
      </c>
      <c r="T25" s="40" t="s">
        <v>77</v>
      </c>
      <c r="U25" s="40" t="s">
        <v>77</v>
      </c>
      <c r="V25" s="40" t="s">
        <v>77</v>
      </c>
      <c r="W25" s="40">
        <v>43.6</v>
      </c>
      <c r="X25" s="40">
        <v>48.9</v>
      </c>
      <c r="Y25" s="40">
        <v>54.3</v>
      </c>
      <c r="Z25" s="40">
        <v>0.4</v>
      </c>
      <c r="AA25" s="40">
        <v>1.2</v>
      </c>
      <c r="AB25" s="40" t="s">
        <v>77</v>
      </c>
      <c r="AC25" s="40">
        <v>45.3</v>
      </c>
      <c r="AD25" s="40">
        <v>35.200000000000003</v>
      </c>
      <c r="AE25" s="40">
        <v>42.9</v>
      </c>
      <c r="AF25" s="40">
        <v>10.6</v>
      </c>
      <c r="AG25" s="40">
        <v>14.6</v>
      </c>
      <c r="AH25" s="40">
        <v>2</v>
      </c>
    </row>
    <row r="26" spans="2:34" ht="16.5" thickBot="1" x14ac:dyDescent="0.3">
      <c r="B26" s="7" t="s">
        <v>40</v>
      </c>
      <c r="C26" s="41">
        <v>22.4</v>
      </c>
      <c r="D26" s="41">
        <v>24.9</v>
      </c>
      <c r="E26" s="41">
        <v>11.2</v>
      </c>
      <c r="F26" s="41">
        <v>9.1</v>
      </c>
      <c r="G26" s="41">
        <v>4.5</v>
      </c>
      <c r="H26" s="41">
        <v>1.7</v>
      </c>
      <c r="I26" s="41">
        <v>36.200000000000003</v>
      </c>
      <c r="J26" s="41">
        <v>35.9</v>
      </c>
      <c r="K26" s="41">
        <v>63.8</v>
      </c>
      <c r="L26" s="41">
        <v>32.299999999999997</v>
      </c>
      <c r="M26" s="41">
        <v>34.6</v>
      </c>
      <c r="N26" s="41">
        <v>13.8</v>
      </c>
      <c r="O26" s="41">
        <v>80.599999999999994</v>
      </c>
      <c r="P26" s="41" t="s">
        <v>77</v>
      </c>
      <c r="Q26" s="41" t="s">
        <v>77</v>
      </c>
      <c r="R26" s="41">
        <v>100</v>
      </c>
      <c r="S26" s="41">
        <v>9.1999999999999993</v>
      </c>
      <c r="T26" s="41" t="s">
        <v>77</v>
      </c>
      <c r="U26" s="41">
        <v>10.199999999999999</v>
      </c>
      <c r="V26" s="41" t="s">
        <v>77</v>
      </c>
      <c r="W26" s="41">
        <v>22.4</v>
      </c>
      <c r="X26" s="41">
        <v>24.9</v>
      </c>
      <c r="Y26" s="41">
        <v>11.2</v>
      </c>
      <c r="Z26" s="41">
        <v>9.1</v>
      </c>
      <c r="AA26" s="41">
        <v>4.5</v>
      </c>
      <c r="AB26" s="41">
        <v>1.7</v>
      </c>
      <c r="AC26" s="41">
        <v>36.200000000000003</v>
      </c>
      <c r="AD26" s="41">
        <v>35.9</v>
      </c>
      <c r="AE26" s="41">
        <v>63.8</v>
      </c>
      <c r="AF26" s="41">
        <v>32.200000000000003</v>
      </c>
      <c r="AG26" s="41">
        <v>34.6</v>
      </c>
      <c r="AH26" s="41">
        <v>13.8</v>
      </c>
    </row>
    <row r="27" spans="2:34" ht="16.5" thickBot="1" x14ac:dyDescent="0.3">
      <c r="B27" s="5" t="s">
        <v>41</v>
      </c>
      <c r="C27" s="40">
        <v>48.9</v>
      </c>
      <c r="D27" s="40">
        <v>41.3</v>
      </c>
      <c r="E27" s="40">
        <v>24.4</v>
      </c>
      <c r="F27" s="40">
        <v>2.7</v>
      </c>
      <c r="G27" s="40">
        <v>7.3</v>
      </c>
      <c r="H27" s="40">
        <v>5.6</v>
      </c>
      <c r="I27" s="40">
        <v>20.5</v>
      </c>
      <c r="J27" s="40">
        <v>18.100000000000001</v>
      </c>
      <c r="K27" s="40">
        <v>45.6</v>
      </c>
      <c r="L27" s="40">
        <v>27.9</v>
      </c>
      <c r="M27" s="40">
        <v>33.299999999999997</v>
      </c>
      <c r="N27" s="40">
        <v>21.1</v>
      </c>
      <c r="O27" s="40" t="s">
        <v>77</v>
      </c>
      <c r="P27" s="40" t="s">
        <v>77</v>
      </c>
      <c r="Q27" s="40" t="s">
        <v>77</v>
      </c>
      <c r="R27" s="40" t="s">
        <v>77</v>
      </c>
      <c r="S27" s="40" t="s">
        <v>77</v>
      </c>
      <c r="T27" s="40" t="s">
        <v>77</v>
      </c>
      <c r="U27" s="40" t="s">
        <v>77</v>
      </c>
      <c r="V27" s="40" t="s">
        <v>77</v>
      </c>
      <c r="W27" s="40">
        <v>48.9</v>
      </c>
      <c r="X27" s="40">
        <v>41.3</v>
      </c>
      <c r="Y27" s="40">
        <v>24.4</v>
      </c>
      <c r="Z27" s="40">
        <v>2.7</v>
      </c>
      <c r="AA27" s="40">
        <v>7.3</v>
      </c>
      <c r="AB27" s="40">
        <v>5.6</v>
      </c>
      <c r="AC27" s="40">
        <v>20.5</v>
      </c>
      <c r="AD27" s="40">
        <v>18.100000000000001</v>
      </c>
      <c r="AE27" s="40">
        <v>45.6</v>
      </c>
      <c r="AF27" s="40">
        <v>27.9</v>
      </c>
      <c r="AG27" s="40">
        <v>33.299999999999997</v>
      </c>
      <c r="AH27" s="40">
        <v>21.1</v>
      </c>
    </row>
    <row r="28" spans="2:34" ht="16.5" thickBot="1" x14ac:dyDescent="0.3">
      <c r="B28" s="7" t="s">
        <v>42</v>
      </c>
      <c r="C28" s="41">
        <v>59.8</v>
      </c>
      <c r="D28" s="41">
        <v>53.7</v>
      </c>
      <c r="E28" s="41">
        <v>10.5</v>
      </c>
      <c r="F28" s="41">
        <v>1.1000000000000001</v>
      </c>
      <c r="G28" s="41">
        <v>3</v>
      </c>
      <c r="H28" s="41" t="s">
        <v>77</v>
      </c>
      <c r="I28" s="41">
        <v>21.3</v>
      </c>
      <c r="J28" s="41">
        <v>14.8</v>
      </c>
      <c r="K28" s="41">
        <v>89.5</v>
      </c>
      <c r="L28" s="41">
        <v>17.8</v>
      </c>
      <c r="M28" s="41">
        <v>28.5</v>
      </c>
      <c r="N28" s="41" t="s">
        <v>77</v>
      </c>
      <c r="O28" s="41">
        <v>28.4</v>
      </c>
      <c r="P28" s="41" t="s">
        <v>77</v>
      </c>
      <c r="Q28" s="41" t="s">
        <v>77</v>
      </c>
      <c r="R28" s="41" t="s">
        <v>77</v>
      </c>
      <c r="S28" s="41">
        <v>71.599999999999994</v>
      </c>
      <c r="T28" s="41">
        <v>86</v>
      </c>
      <c r="U28" s="41" t="s">
        <v>77</v>
      </c>
      <c r="V28" s="41">
        <v>14</v>
      </c>
      <c r="W28" s="41">
        <v>59.8</v>
      </c>
      <c r="X28" s="41">
        <v>53.7</v>
      </c>
      <c r="Y28" s="41">
        <v>10.5</v>
      </c>
      <c r="Z28" s="41">
        <v>1.1000000000000001</v>
      </c>
      <c r="AA28" s="41">
        <v>3</v>
      </c>
      <c r="AB28" s="41" t="s">
        <v>77</v>
      </c>
      <c r="AC28" s="41">
        <v>21.3</v>
      </c>
      <c r="AD28" s="41">
        <v>14.8</v>
      </c>
      <c r="AE28" s="41">
        <v>89.5</v>
      </c>
      <c r="AF28" s="41">
        <v>17.7</v>
      </c>
      <c r="AG28" s="41">
        <v>28.5</v>
      </c>
      <c r="AH28" s="41" t="s">
        <v>77</v>
      </c>
    </row>
    <row r="29" spans="2:34" ht="16.5" thickBot="1" x14ac:dyDescent="0.3">
      <c r="B29" s="5" t="s">
        <v>43</v>
      </c>
      <c r="C29" s="40">
        <v>34.799999999999997</v>
      </c>
      <c r="D29" s="40">
        <v>24.1</v>
      </c>
      <c r="E29" s="40">
        <v>4.8</v>
      </c>
      <c r="F29" s="40">
        <v>6.3</v>
      </c>
      <c r="G29" s="40">
        <v>10.9</v>
      </c>
      <c r="H29" s="40">
        <v>19</v>
      </c>
      <c r="I29" s="40">
        <v>25.5</v>
      </c>
      <c r="J29" s="40">
        <v>16.2</v>
      </c>
      <c r="K29" s="40">
        <v>52.4</v>
      </c>
      <c r="L29" s="40">
        <v>33.4</v>
      </c>
      <c r="M29" s="40">
        <v>48.8</v>
      </c>
      <c r="N29" s="40">
        <v>18.8</v>
      </c>
      <c r="O29" s="40">
        <v>8.4</v>
      </c>
      <c r="P29" s="40">
        <v>13.6</v>
      </c>
      <c r="Q29" s="40">
        <v>65.400000000000006</v>
      </c>
      <c r="R29" s="40">
        <v>65</v>
      </c>
      <c r="S29" s="40">
        <v>3.6</v>
      </c>
      <c r="T29" s="40">
        <v>10</v>
      </c>
      <c r="U29" s="40">
        <v>22.6</v>
      </c>
      <c r="V29" s="40">
        <v>11.4</v>
      </c>
      <c r="W29" s="40">
        <v>34.4</v>
      </c>
      <c r="X29" s="40">
        <v>23.9</v>
      </c>
      <c r="Y29" s="40">
        <v>4.8</v>
      </c>
      <c r="Z29" s="40">
        <v>7.3</v>
      </c>
      <c r="AA29" s="40">
        <v>11.7</v>
      </c>
      <c r="AB29" s="40">
        <v>19</v>
      </c>
      <c r="AC29" s="40">
        <v>25.1</v>
      </c>
      <c r="AD29" s="40">
        <v>16.100000000000001</v>
      </c>
      <c r="AE29" s="40">
        <v>52.4</v>
      </c>
      <c r="AF29" s="40">
        <v>33.200000000000003</v>
      </c>
      <c r="AG29" s="40">
        <v>48.2</v>
      </c>
      <c r="AH29" s="40">
        <v>18.8</v>
      </c>
    </row>
    <row r="30" spans="2:34" ht="16.5" thickBot="1" x14ac:dyDescent="0.3">
      <c r="B30" s="7" t="s">
        <v>44</v>
      </c>
      <c r="C30" s="41">
        <v>24.9</v>
      </c>
      <c r="D30" s="41">
        <v>19.399999999999999</v>
      </c>
      <c r="E30" s="41" t="s">
        <v>77</v>
      </c>
      <c r="F30" s="41">
        <v>6.7</v>
      </c>
      <c r="G30" s="41">
        <v>12.4</v>
      </c>
      <c r="H30" s="41">
        <v>33.299999999999997</v>
      </c>
      <c r="I30" s="41">
        <v>8.8000000000000007</v>
      </c>
      <c r="J30" s="41">
        <v>6.2</v>
      </c>
      <c r="K30" s="41" t="s">
        <v>77</v>
      </c>
      <c r="L30" s="41">
        <v>59.6</v>
      </c>
      <c r="M30" s="41">
        <v>62</v>
      </c>
      <c r="N30" s="41">
        <v>51.1</v>
      </c>
      <c r="O30" s="41">
        <v>0.7</v>
      </c>
      <c r="P30" s="41">
        <v>0.3</v>
      </c>
      <c r="Q30" s="41">
        <v>94.9</v>
      </c>
      <c r="R30" s="41">
        <v>91.1</v>
      </c>
      <c r="S30" s="41">
        <v>3.9</v>
      </c>
      <c r="T30" s="41">
        <v>1.5</v>
      </c>
      <c r="U30" s="41">
        <v>0.6</v>
      </c>
      <c r="V30" s="41">
        <v>7.1</v>
      </c>
      <c r="W30" s="41">
        <v>23.9</v>
      </c>
      <c r="X30" s="41">
        <v>18.8</v>
      </c>
      <c r="Y30" s="41" t="s">
        <v>77</v>
      </c>
      <c r="Z30" s="41">
        <v>10.199999999999999</v>
      </c>
      <c r="AA30" s="41">
        <v>14.9</v>
      </c>
      <c r="AB30" s="41">
        <v>33.299999999999997</v>
      </c>
      <c r="AC30" s="41">
        <v>8.6</v>
      </c>
      <c r="AD30" s="41">
        <v>6</v>
      </c>
      <c r="AE30" s="41" t="s">
        <v>77</v>
      </c>
      <c r="AF30" s="41">
        <v>57.3</v>
      </c>
      <c r="AG30" s="41">
        <v>60.3</v>
      </c>
      <c r="AH30" s="41">
        <v>51.1</v>
      </c>
    </row>
    <row r="31" spans="2:34" ht="16.5" thickBot="1" x14ac:dyDescent="0.3">
      <c r="B31" s="5" t="s">
        <v>45</v>
      </c>
      <c r="C31" s="40">
        <v>28.4</v>
      </c>
      <c r="D31" s="40">
        <v>24.2</v>
      </c>
      <c r="E31" s="40">
        <v>28.2</v>
      </c>
      <c r="F31" s="40">
        <v>4</v>
      </c>
      <c r="G31" s="40">
        <v>7.7</v>
      </c>
      <c r="H31" s="40">
        <v>7.7</v>
      </c>
      <c r="I31" s="40">
        <v>16.600000000000001</v>
      </c>
      <c r="J31" s="40">
        <v>10.9</v>
      </c>
      <c r="K31" s="40">
        <v>35.9</v>
      </c>
      <c r="L31" s="40">
        <v>51</v>
      </c>
      <c r="M31" s="40">
        <v>57.1</v>
      </c>
      <c r="N31" s="40">
        <v>36.4</v>
      </c>
      <c r="O31" s="40">
        <v>0.6</v>
      </c>
      <c r="P31" s="40" t="s">
        <v>77</v>
      </c>
      <c r="Q31" s="40">
        <v>81.400000000000006</v>
      </c>
      <c r="R31" s="40">
        <v>92.2</v>
      </c>
      <c r="S31" s="40">
        <v>17.2</v>
      </c>
      <c r="T31" s="40">
        <v>5.0999999999999996</v>
      </c>
      <c r="U31" s="40">
        <v>0.9</v>
      </c>
      <c r="V31" s="40">
        <v>2.7</v>
      </c>
      <c r="W31" s="40">
        <v>27.4</v>
      </c>
      <c r="X31" s="40">
        <v>23.5</v>
      </c>
      <c r="Y31" s="40">
        <v>28.2</v>
      </c>
      <c r="Z31" s="40">
        <v>6.7</v>
      </c>
      <c r="AA31" s="40">
        <v>10.3</v>
      </c>
      <c r="AB31" s="40">
        <v>7.7</v>
      </c>
      <c r="AC31" s="40">
        <v>16.600000000000001</v>
      </c>
      <c r="AD31" s="40">
        <v>10.7</v>
      </c>
      <c r="AE31" s="40">
        <v>35.9</v>
      </c>
      <c r="AF31" s="40">
        <v>49.2</v>
      </c>
      <c r="AG31" s="40">
        <v>55.5</v>
      </c>
      <c r="AH31" s="40">
        <v>36.4</v>
      </c>
    </row>
    <row r="32" spans="2:34" ht="16.5" thickBot="1" x14ac:dyDescent="0.3">
      <c r="B32" s="7" t="s">
        <v>46</v>
      </c>
      <c r="C32" s="41">
        <v>28.4</v>
      </c>
      <c r="D32" s="41">
        <v>20.9</v>
      </c>
      <c r="E32" s="41">
        <v>42.9</v>
      </c>
      <c r="F32" s="41">
        <v>3.2</v>
      </c>
      <c r="G32" s="41">
        <v>4.5</v>
      </c>
      <c r="H32" s="41" t="s">
        <v>77</v>
      </c>
      <c r="I32" s="41">
        <v>4.0999999999999996</v>
      </c>
      <c r="J32" s="41">
        <v>5.2</v>
      </c>
      <c r="K32" s="41">
        <v>42.9</v>
      </c>
      <c r="L32" s="41">
        <v>64.3</v>
      </c>
      <c r="M32" s="41">
        <v>69.5</v>
      </c>
      <c r="N32" s="41">
        <v>8.3000000000000007</v>
      </c>
      <c r="O32" s="41">
        <v>1.4</v>
      </c>
      <c r="P32" s="41">
        <v>1.4</v>
      </c>
      <c r="Q32" s="41">
        <v>70.900000000000006</v>
      </c>
      <c r="R32" s="41">
        <v>84.6</v>
      </c>
      <c r="S32" s="41">
        <v>1</v>
      </c>
      <c r="T32" s="41">
        <v>1.8</v>
      </c>
      <c r="U32" s="41">
        <v>26.8</v>
      </c>
      <c r="V32" s="41">
        <v>12.1</v>
      </c>
      <c r="W32" s="41">
        <v>27.6</v>
      </c>
      <c r="X32" s="41">
        <v>20.3</v>
      </c>
      <c r="Y32" s="41">
        <v>42.9</v>
      </c>
      <c r="Z32" s="41">
        <v>5.2</v>
      </c>
      <c r="AA32" s="41">
        <v>6.6</v>
      </c>
      <c r="AB32" s="41" t="s">
        <v>77</v>
      </c>
      <c r="AC32" s="41">
        <v>4</v>
      </c>
      <c r="AD32" s="41">
        <v>5.0999999999999996</v>
      </c>
      <c r="AE32" s="41">
        <v>42.9</v>
      </c>
      <c r="AF32" s="41">
        <v>63.3</v>
      </c>
      <c r="AG32" s="41">
        <v>67.900000000000006</v>
      </c>
      <c r="AH32" s="41">
        <v>8.3000000000000007</v>
      </c>
    </row>
    <row r="33" spans="2:34" ht="16.5" thickBot="1" x14ac:dyDescent="0.3">
      <c r="B33" s="5" t="s">
        <v>47</v>
      </c>
      <c r="C33" s="40">
        <v>42.4</v>
      </c>
      <c r="D33" s="40">
        <v>22.5</v>
      </c>
      <c r="E33" s="40">
        <v>35.700000000000003</v>
      </c>
      <c r="F33" s="40">
        <v>3.6</v>
      </c>
      <c r="G33" s="40">
        <v>3.3</v>
      </c>
      <c r="H33" s="40" t="s">
        <v>77</v>
      </c>
      <c r="I33" s="40">
        <v>12.4</v>
      </c>
      <c r="J33" s="40">
        <v>2</v>
      </c>
      <c r="K33" s="40">
        <v>14.3</v>
      </c>
      <c r="L33" s="40">
        <v>41.6</v>
      </c>
      <c r="M33" s="40">
        <v>72.2</v>
      </c>
      <c r="N33" s="40">
        <v>16.8</v>
      </c>
      <c r="O33" s="40" t="s">
        <v>77</v>
      </c>
      <c r="P33" s="40">
        <v>0.1</v>
      </c>
      <c r="Q33" s="40">
        <v>36.700000000000003</v>
      </c>
      <c r="R33" s="40">
        <v>42.2</v>
      </c>
      <c r="S33" s="40">
        <v>63.3</v>
      </c>
      <c r="T33" s="40">
        <v>56.7</v>
      </c>
      <c r="U33" s="40" t="s">
        <v>77</v>
      </c>
      <c r="V33" s="40">
        <v>1</v>
      </c>
      <c r="W33" s="40">
        <v>40.700000000000003</v>
      </c>
      <c r="X33" s="40">
        <v>21.8</v>
      </c>
      <c r="Y33" s="40">
        <v>35.700000000000003</v>
      </c>
      <c r="Z33" s="40">
        <v>5</v>
      </c>
      <c r="AA33" s="40">
        <v>4.5999999999999996</v>
      </c>
      <c r="AB33" s="40" t="s">
        <v>77</v>
      </c>
      <c r="AC33" s="40">
        <v>14.5</v>
      </c>
      <c r="AD33" s="40">
        <v>3.8</v>
      </c>
      <c r="AE33" s="40">
        <v>14.3</v>
      </c>
      <c r="AF33" s="40">
        <v>39.9</v>
      </c>
      <c r="AG33" s="40">
        <v>69.8</v>
      </c>
      <c r="AH33" s="40">
        <v>16.8</v>
      </c>
    </row>
    <row r="34" spans="2:34" ht="16.5" thickBot="1" x14ac:dyDescent="0.3">
      <c r="B34" s="7" t="s">
        <v>48</v>
      </c>
      <c r="C34" s="41">
        <v>27.2</v>
      </c>
      <c r="D34" s="41">
        <v>19.899999999999999</v>
      </c>
      <c r="E34" s="117"/>
      <c r="F34" s="41">
        <v>8.5</v>
      </c>
      <c r="G34" s="41">
        <v>3</v>
      </c>
      <c r="H34" s="41" t="s">
        <v>77</v>
      </c>
      <c r="I34" s="41">
        <v>26.7</v>
      </c>
      <c r="J34" s="41">
        <v>3.6</v>
      </c>
      <c r="K34" s="41" t="s">
        <v>77</v>
      </c>
      <c r="L34" s="41">
        <v>37.5</v>
      </c>
      <c r="M34" s="41">
        <v>73.599999999999994</v>
      </c>
      <c r="N34" s="41" t="s">
        <v>77</v>
      </c>
      <c r="O34" s="41">
        <v>1</v>
      </c>
      <c r="P34" s="41">
        <v>0</v>
      </c>
      <c r="Q34" s="41">
        <v>94.2</v>
      </c>
      <c r="R34" s="41">
        <v>95.5</v>
      </c>
      <c r="S34" s="41">
        <v>1.2</v>
      </c>
      <c r="T34" s="41">
        <v>0.8</v>
      </c>
      <c r="U34" s="41">
        <v>3.6</v>
      </c>
      <c r="V34" s="41">
        <v>3.6</v>
      </c>
      <c r="W34" s="41">
        <v>26.7</v>
      </c>
      <c r="X34" s="41">
        <v>19.5</v>
      </c>
      <c r="Y34" s="41" t="s">
        <v>77</v>
      </c>
      <c r="Z34" s="41">
        <v>10.199999999999999</v>
      </c>
      <c r="AA34" s="41">
        <v>4.8</v>
      </c>
      <c r="AB34" s="41" t="s">
        <v>77</v>
      </c>
      <c r="AC34" s="41">
        <v>26.2</v>
      </c>
      <c r="AD34" s="41">
        <v>3.5</v>
      </c>
      <c r="AE34" s="41" t="s">
        <v>77</v>
      </c>
      <c r="AF34" s="41">
        <v>36.799999999999997</v>
      </c>
      <c r="AG34" s="41">
        <v>72.2</v>
      </c>
      <c r="AH34" s="41" t="s">
        <v>77</v>
      </c>
    </row>
    <row r="35" spans="2:34" ht="16.5" thickBot="1" x14ac:dyDescent="0.3">
      <c r="B35" s="5" t="s">
        <v>49</v>
      </c>
      <c r="C35" s="40">
        <v>24.4</v>
      </c>
      <c r="D35" s="40">
        <v>26.3</v>
      </c>
      <c r="E35" s="40" t="s">
        <v>77</v>
      </c>
      <c r="F35" s="40">
        <v>8.4</v>
      </c>
      <c r="G35" s="40">
        <v>5.2</v>
      </c>
      <c r="H35" s="40">
        <v>23.5</v>
      </c>
      <c r="I35" s="40">
        <v>2.7</v>
      </c>
      <c r="J35" s="40">
        <v>2.1</v>
      </c>
      <c r="K35" s="40">
        <v>3.7</v>
      </c>
      <c r="L35" s="40">
        <v>64.5</v>
      </c>
      <c r="M35" s="40">
        <v>66.400000000000006</v>
      </c>
      <c r="N35" s="40">
        <v>69.599999999999994</v>
      </c>
      <c r="O35" s="40">
        <v>3.4</v>
      </c>
      <c r="P35" s="40">
        <v>4.3</v>
      </c>
      <c r="Q35" s="40">
        <v>58.8</v>
      </c>
      <c r="R35" s="40">
        <v>76.5</v>
      </c>
      <c r="S35" s="40">
        <v>4.5</v>
      </c>
      <c r="T35" s="40">
        <v>3</v>
      </c>
      <c r="U35" s="40">
        <v>33.299999999999997</v>
      </c>
      <c r="V35" s="40">
        <v>16.2</v>
      </c>
      <c r="W35" s="40">
        <v>23.4</v>
      </c>
      <c r="X35" s="40">
        <v>25.5</v>
      </c>
      <c r="Y35" s="40" t="s">
        <v>77</v>
      </c>
      <c r="Z35" s="40">
        <v>10.8</v>
      </c>
      <c r="AA35" s="40">
        <v>7.8</v>
      </c>
      <c r="AB35" s="40">
        <v>23.5</v>
      </c>
      <c r="AC35" s="40">
        <v>2.8</v>
      </c>
      <c r="AD35" s="40">
        <v>2.2000000000000002</v>
      </c>
      <c r="AE35" s="40">
        <v>3.7</v>
      </c>
      <c r="AF35" s="40">
        <v>62.9</v>
      </c>
      <c r="AG35" s="40">
        <v>64.5</v>
      </c>
      <c r="AH35" s="40">
        <v>69.599999999999994</v>
      </c>
    </row>
    <row r="36" spans="2:34" s="116" customFormat="1" ht="16.5" thickBot="1" x14ac:dyDescent="0.3">
      <c r="B36" s="7" t="s">
        <v>78</v>
      </c>
      <c r="C36" s="19">
        <v>37.200000000000003</v>
      </c>
      <c r="D36" s="19">
        <v>32.4</v>
      </c>
      <c r="E36" s="19">
        <v>31.9</v>
      </c>
      <c r="F36" s="19">
        <v>4.2</v>
      </c>
      <c r="G36" s="19">
        <v>5.4</v>
      </c>
      <c r="H36" s="19">
        <v>7</v>
      </c>
      <c r="I36" s="19">
        <v>20.6</v>
      </c>
      <c r="J36" s="19">
        <v>14.5</v>
      </c>
      <c r="K36" s="19">
        <v>35</v>
      </c>
      <c r="L36" s="19">
        <v>38.1</v>
      </c>
      <c r="M36" s="19">
        <v>47.7</v>
      </c>
      <c r="N36" s="19">
        <v>20.2</v>
      </c>
      <c r="O36" s="19">
        <v>1.4</v>
      </c>
      <c r="P36" s="19">
        <v>1.7</v>
      </c>
      <c r="Q36" s="19">
        <v>60.2</v>
      </c>
      <c r="R36" s="19">
        <v>71.7</v>
      </c>
      <c r="S36" s="19">
        <v>30.4</v>
      </c>
      <c r="T36" s="19">
        <v>21.8</v>
      </c>
      <c r="U36" s="19">
        <v>8</v>
      </c>
      <c r="V36" s="19">
        <v>4.8</v>
      </c>
      <c r="W36" s="19">
        <v>36.4</v>
      </c>
      <c r="X36" s="19">
        <v>31.8</v>
      </c>
      <c r="Y36" s="19">
        <v>31.9</v>
      </c>
      <c r="Z36" s="19">
        <v>5.4</v>
      </c>
      <c r="AA36" s="19">
        <v>6.7</v>
      </c>
      <c r="AB36" s="19">
        <v>7</v>
      </c>
      <c r="AC36" s="19">
        <v>20.8</v>
      </c>
      <c r="AD36" s="19">
        <v>14.7</v>
      </c>
      <c r="AE36" s="19">
        <v>35</v>
      </c>
      <c r="AF36" s="19">
        <v>37.4</v>
      </c>
      <c r="AG36" s="19">
        <v>46.9</v>
      </c>
      <c r="AH36" s="19">
        <v>20.2</v>
      </c>
    </row>
    <row r="37" spans="2:34" x14ac:dyDescent="0.25">
      <c r="B37" s="20" t="s">
        <v>425</v>
      </c>
    </row>
  </sheetData>
  <mergeCells count="16">
    <mergeCell ref="AF4:AH4"/>
    <mergeCell ref="B3:B5"/>
    <mergeCell ref="C3:N3"/>
    <mergeCell ref="O3:V3"/>
    <mergeCell ref="W3:AH3"/>
    <mergeCell ref="C4:E4"/>
    <mergeCell ref="F4:H4"/>
    <mergeCell ref="I4:K4"/>
    <mergeCell ref="L4:N4"/>
    <mergeCell ref="O4:P4"/>
    <mergeCell ref="Q4:R4"/>
    <mergeCell ref="S4:T4"/>
    <mergeCell ref="U4:V4"/>
    <mergeCell ref="W4:Y4"/>
    <mergeCell ref="Z4:AB4"/>
    <mergeCell ref="AC4:AE4"/>
  </mergeCells>
  <hyperlinks>
    <hyperlink ref="A1" location="'List of Tables &amp; Figure'!A1" display="'List of Tables &amp; Figure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H37"/>
  <sheetViews>
    <sheetView topLeftCell="A25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34" s="121" customFormat="1" ht="16.5" x14ac:dyDescent="0.3">
      <c r="A1" s="120" t="s">
        <v>452</v>
      </c>
    </row>
    <row r="2" spans="1:34" s="116" customFormat="1" ht="16.5" thickBot="1" x14ac:dyDescent="0.3">
      <c r="B2" s="2" t="s">
        <v>353</v>
      </c>
      <c r="C2" s="116" t="s">
        <v>354</v>
      </c>
    </row>
    <row r="3" spans="1:34" ht="16.5" thickBot="1" x14ac:dyDescent="0.3">
      <c r="B3" s="226" t="s">
        <v>15</v>
      </c>
      <c r="C3" s="228" t="s">
        <v>301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 t="s">
        <v>302</v>
      </c>
      <c r="P3" s="228"/>
      <c r="Q3" s="228"/>
      <c r="R3" s="228"/>
      <c r="S3" s="228"/>
      <c r="T3" s="228"/>
      <c r="U3" s="228"/>
      <c r="V3" s="228"/>
      <c r="W3" s="52" t="s">
        <v>89</v>
      </c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3"/>
    </row>
    <row r="4" spans="1:34" ht="16.5" thickBot="1" x14ac:dyDescent="0.3">
      <c r="B4" s="262"/>
      <c r="C4" s="259" t="s">
        <v>349</v>
      </c>
      <c r="D4" s="261"/>
      <c r="E4" s="260"/>
      <c r="F4" s="259" t="s">
        <v>350</v>
      </c>
      <c r="G4" s="261"/>
      <c r="H4" s="260"/>
      <c r="I4" s="259" t="s">
        <v>351</v>
      </c>
      <c r="J4" s="261"/>
      <c r="K4" s="260"/>
      <c r="L4" s="259" t="s">
        <v>352</v>
      </c>
      <c r="M4" s="261"/>
      <c r="N4" s="260"/>
      <c r="O4" s="259" t="s">
        <v>349</v>
      </c>
      <c r="P4" s="260"/>
      <c r="Q4" s="259" t="s">
        <v>350</v>
      </c>
      <c r="R4" s="260"/>
      <c r="S4" s="259" t="s">
        <v>351</v>
      </c>
      <c r="T4" s="260"/>
      <c r="U4" s="259" t="s">
        <v>352</v>
      </c>
      <c r="V4" s="260"/>
      <c r="W4" s="259" t="s">
        <v>349</v>
      </c>
      <c r="X4" s="261"/>
      <c r="Y4" s="260"/>
      <c r="Z4" s="259" t="s">
        <v>350</v>
      </c>
      <c r="AA4" s="261"/>
      <c r="AB4" s="260"/>
      <c r="AC4" s="259" t="s">
        <v>351</v>
      </c>
      <c r="AD4" s="261"/>
      <c r="AE4" s="260"/>
      <c r="AF4" s="259" t="s">
        <v>352</v>
      </c>
      <c r="AG4" s="261"/>
      <c r="AH4" s="260"/>
    </row>
    <row r="5" spans="1:34" ht="50.25" thickBot="1" x14ac:dyDescent="0.3">
      <c r="B5" s="227"/>
      <c r="C5" s="46" t="s">
        <v>90</v>
      </c>
      <c r="D5" s="47" t="s">
        <v>91</v>
      </c>
      <c r="E5" s="47" t="s">
        <v>92</v>
      </c>
      <c r="F5" s="47" t="s">
        <v>90</v>
      </c>
      <c r="G5" s="47" t="s">
        <v>91</v>
      </c>
      <c r="H5" s="47" t="s">
        <v>92</v>
      </c>
      <c r="I5" s="47" t="s">
        <v>90</v>
      </c>
      <c r="J5" s="47" t="s">
        <v>91</v>
      </c>
      <c r="K5" s="47" t="s">
        <v>92</v>
      </c>
      <c r="L5" s="47" t="s">
        <v>90</v>
      </c>
      <c r="M5" s="47" t="s">
        <v>91</v>
      </c>
      <c r="N5" s="47" t="s">
        <v>92</v>
      </c>
      <c r="O5" s="47" t="s">
        <v>90</v>
      </c>
      <c r="P5" s="47" t="s">
        <v>91</v>
      </c>
      <c r="Q5" s="47" t="s">
        <v>90</v>
      </c>
      <c r="R5" s="47" t="s">
        <v>91</v>
      </c>
      <c r="S5" s="47" t="s">
        <v>90</v>
      </c>
      <c r="T5" s="47" t="s">
        <v>91</v>
      </c>
      <c r="U5" s="47" t="s">
        <v>90</v>
      </c>
      <c r="V5" s="47" t="s">
        <v>91</v>
      </c>
      <c r="W5" s="47" t="s">
        <v>90</v>
      </c>
      <c r="X5" s="47" t="s">
        <v>91</v>
      </c>
      <c r="Y5" s="47" t="s">
        <v>92</v>
      </c>
      <c r="Z5" s="48" t="s">
        <v>90</v>
      </c>
      <c r="AA5" s="47" t="s">
        <v>91</v>
      </c>
      <c r="AB5" s="47" t="s">
        <v>92</v>
      </c>
      <c r="AC5" s="54" t="s">
        <v>90</v>
      </c>
      <c r="AD5" s="47" t="s">
        <v>91</v>
      </c>
      <c r="AE5" s="47" t="s">
        <v>92</v>
      </c>
      <c r="AF5" s="54" t="s">
        <v>90</v>
      </c>
      <c r="AG5" s="47" t="s">
        <v>91</v>
      </c>
      <c r="AH5" s="47" t="s">
        <v>92</v>
      </c>
    </row>
    <row r="6" spans="1:34" ht="16.5" thickBot="1" x14ac:dyDescent="0.3">
      <c r="B6" s="7" t="s">
        <v>20</v>
      </c>
      <c r="C6" s="8">
        <v>25.4</v>
      </c>
      <c r="D6" s="8">
        <v>23.5</v>
      </c>
      <c r="E6" s="8">
        <v>60</v>
      </c>
      <c r="F6" s="8">
        <v>1.7</v>
      </c>
      <c r="G6" s="8">
        <v>2</v>
      </c>
      <c r="H6" s="8" t="s">
        <v>77</v>
      </c>
      <c r="I6" s="8">
        <v>5.0999999999999996</v>
      </c>
      <c r="J6" s="8">
        <v>4.9000000000000004</v>
      </c>
      <c r="K6" s="8">
        <v>10</v>
      </c>
      <c r="L6" s="8">
        <v>67.900000000000006</v>
      </c>
      <c r="M6" s="8">
        <v>69.599999999999994</v>
      </c>
      <c r="N6" s="8">
        <v>30</v>
      </c>
      <c r="O6" s="8" t="s">
        <v>77</v>
      </c>
      <c r="P6" s="8" t="s">
        <v>77</v>
      </c>
      <c r="Q6" s="8" t="s">
        <v>77</v>
      </c>
      <c r="R6" s="8" t="s">
        <v>77</v>
      </c>
      <c r="S6" s="8" t="s">
        <v>77</v>
      </c>
      <c r="T6" s="8" t="s">
        <v>77</v>
      </c>
      <c r="U6" s="8" t="s">
        <v>77</v>
      </c>
      <c r="V6" s="8" t="s">
        <v>77</v>
      </c>
      <c r="W6" s="8">
        <v>25.4</v>
      </c>
      <c r="X6" s="8">
        <v>23.5</v>
      </c>
      <c r="Y6" s="8">
        <v>60</v>
      </c>
      <c r="Z6" s="49">
        <v>1.7</v>
      </c>
      <c r="AA6" s="8">
        <v>2</v>
      </c>
      <c r="AB6" s="8" t="s">
        <v>77</v>
      </c>
      <c r="AC6" s="55">
        <v>5.0999999999999996</v>
      </c>
      <c r="AD6" s="8">
        <v>4.9000000000000004</v>
      </c>
      <c r="AE6" s="8">
        <v>10</v>
      </c>
      <c r="AF6" s="55">
        <v>67.900000000000006</v>
      </c>
      <c r="AG6" s="8">
        <v>69.599999999999994</v>
      </c>
      <c r="AH6" s="8">
        <v>30</v>
      </c>
    </row>
    <row r="7" spans="1:34" ht="16.5" thickBot="1" x14ac:dyDescent="0.3">
      <c r="B7" s="5" t="s">
        <v>21</v>
      </c>
      <c r="C7" s="6">
        <v>38.5</v>
      </c>
      <c r="D7" s="6">
        <v>31.2</v>
      </c>
      <c r="E7" s="6">
        <v>13</v>
      </c>
      <c r="F7" s="6">
        <v>1.9</v>
      </c>
      <c r="G7" s="6">
        <v>2.1</v>
      </c>
      <c r="H7" s="6">
        <v>4.3</v>
      </c>
      <c r="I7" s="6">
        <v>9</v>
      </c>
      <c r="J7" s="6">
        <v>7.1</v>
      </c>
      <c r="K7" s="6">
        <v>60.9</v>
      </c>
      <c r="L7" s="6">
        <v>50.6</v>
      </c>
      <c r="M7" s="6">
        <v>59.6</v>
      </c>
      <c r="N7" s="6">
        <v>21.7</v>
      </c>
      <c r="O7" s="6">
        <v>32.700000000000003</v>
      </c>
      <c r="P7" s="6">
        <v>28.2</v>
      </c>
      <c r="Q7" s="6">
        <v>1</v>
      </c>
      <c r="R7" s="6">
        <v>12.8</v>
      </c>
      <c r="S7" s="6">
        <v>9.9</v>
      </c>
      <c r="T7" s="6">
        <v>15.4</v>
      </c>
      <c r="U7" s="6">
        <v>56.4</v>
      </c>
      <c r="V7" s="6">
        <v>43.6</v>
      </c>
      <c r="W7" s="6">
        <v>37.4</v>
      </c>
      <c r="X7" s="6">
        <v>31</v>
      </c>
      <c r="Y7" s="6">
        <v>13</v>
      </c>
      <c r="Z7" s="50">
        <v>1.7</v>
      </c>
      <c r="AA7" s="6">
        <v>3.1</v>
      </c>
      <c r="AB7" s="6">
        <v>4.3</v>
      </c>
      <c r="AC7" s="56">
        <v>9.1999999999999993</v>
      </c>
      <c r="AD7" s="6">
        <v>7.9</v>
      </c>
      <c r="AE7" s="6">
        <v>60.9</v>
      </c>
      <c r="AF7" s="56">
        <v>51.7</v>
      </c>
      <c r="AG7" s="6">
        <v>58.1</v>
      </c>
      <c r="AH7" s="6">
        <v>21.7</v>
      </c>
    </row>
    <row r="8" spans="1:34" ht="16.5" thickBot="1" x14ac:dyDescent="0.3">
      <c r="B8" s="7" t="s">
        <v>22</v>
      </c>
      <c r="C8" s="8">
        <v>33.799999999999997</v>
      </c>
      <c r="D8" s="8">
        <v>20.5</v>
      </c>
      <c r="E8" s="117"/>
      <c r="F8" s="8">
        <v>6.3</v>
      </c>
      <c r="G8" s="8">
        <v>5.0999999999999996</v>
      </c>
      <c r="H8" s="8" t="s">
        <v>77</v>
      </c>
      <c r="I8" s="8">
        <v>10.1</v>
      </c>
      <c r="J8" s="8">
        <v>8.6</v>
      </c>
      <c r="K8" s="8" t="s">
        <v>77</v>
      </c>
      <c r="L8" s="8">
        <v>49.8</v>
      </c>
      <c r="M8" s="8">
        <v>65.8</v>
      </c>
      <c r="N8" s="8" t="s">
        <v>77</v>
      </c>
      <c r="O8" s="8">
        <v>11.1</v>
      </c>
      <c r="P8" s="8">
        <v>50</v>
      </c>
      <c r="Q8" s="8">
        <v>5.6</v>
      </c>
      <c r="R8" s="8" t="s">
        <v>77</v>
      </c>
      <c r="S8" s="8">
        <v>61.1</v>
      </c>
      <c r="T8" s="8" t="s">
        <v>77</v>
      </c>
      <c r="U8" s="8">
        <v>22.2</v>
      </c>
      <c r="V8" s="8">
        <v>50</v>
      </c>
      <c r="W8" s="8">
        <v>32.5</v>
      </c>
      <c r="X8" s="8">
        <v>20.7</v>
      </c>
      <c r="Y8" s="117"/>
      <c r="Z8" s="49">
        <v>6.2</v>
      </c>
      <c r="AA8" s="8">
        <v>5.0999999999999996</v>
      </c>
      <c r="AB8" s="8" t="s">
        <v>77</v>
      </c>
      <c r="AC8" s="55">
        <v>13.1</v>
      </c>
      <c r="AD8" s="8">
        <v>8.5</v>
      </c>
      <c r="AE8" s="8" t="s">
        <v>77</v>
      </c>
      <c r="AF8" s="55">
        <v>48.2</v>
      </c>
      <c r="AG8" s="8">
        <v>65.599999999999994</v>
      </c>
      <c r="AH8" s="8" t="s">
        <v>77</v>
      </c>
    </row>
    <row r="9" spans="1:34" ht="16.5" thickBot="1" x14ac:dyDescent="0.3">
      <c r="B9" s="5" t="s">
        <v>23</v>
      </c>
      <c r="C9" s="6">
        <v>32.700000000000003</v>
      </c>
      <c r="D9" s="6">
        <v>32.700000000000003</v>
      </c>
      <c r="E9" s="6">
        <v>42</v>
      </c>
      <c r="F9" s="6">
        <v>2.5</v>
      </c>
      <c r="G9" s="6">
        <v>4.7</v>
      </c>
      <c r="H9" s="6">
        <v>1.4</v>
      </c>
      <c r="I9" s="6">
        <v>14.1</v>
      </c>
      <c r="J9" s="6">
        <v>8.8000000000000007</v>
      </c>
      <c r="K9" s="6">
        <v>26.1</v>
      </c>
      <c r="L9" s="6">
        <v>50.8</v>
      </c>
      <c r="M9" s="6">
        <v>53.8</v>
      </c>
      <c r="N9" s="6">
        <v>30.4</v>
      </c>
      <c r="O9" s="6">
        <v>29.4</v>
      </c>
      <c r="P9" s="6">
        <v>31.3</v>
      </c>
      <c r="Q9" s="6">
        <v>23.5</v>
      </c>
      <c r="R9" s="6">
        <v>25</v>
      </c>
      <c r="S9" s="6">
        <v>35.299999999999997</v>
      </c>
      <c r="T9" s="6">
        <v>25</v>
      </c>
      <c r="U9" s="6">
        <v>11.8</v>
      </c>
      <c r="V9" s="6">
        <v>18.8</v>
      </c>
      <c r="W9" s="6">
        <v>32.5</v>
      </c>
      <c r="X9" s="6">
        <v>32.6</v>
      </c>
      <c r="Y9" s="6">
        <v>42</v>
      </c>
      <c r="Z9" s="50">
        <v>3.3</v>
      </c>
      <c r="AA9" s="6">
        <v>5.4</v>
      </c>
      <c r="AB9" s="6">
        <v>1.4</v>
      </c>
      <c r="AC9" s="56">
        <v>14.8</v>
      </c>
      <c r="AD9" s="6">
        <v>9.4</v>
      </c>
      <c r="AE9" s="6">
        <v>26.1</v>
      </c>
      <c r="AF9" s="56">
        <v>49.3</v>
      </c>
      <c r="AG9" s="6">
        <v>52.6</v>
      </c>
      <c r="AH9" s="6">
        <v>30.4</v>
      </c>
    </row>
    <row r="10" spans="1:34" ht="16.5" thickBot="1" x14ac:dyDescent="0.3">
      <c r="B10" s="7" t="s">
        <v>24</v>
      </c>
      <c r="C10" s="8">
        <v>25.2</v>
      </c>
      <c r="D10" s="8">
        <v>22.1</v>
      </c>
      <c r="E10" s="8">
        <v>19</v>
      </c>
      <c r="F10" s="8">
        <v>8.6</v>
      </c>
      <c r="G10" s="8">
        <v>9</v>
      </c>
      <c r="H10" s="8">
        <v>2.9</v>
      </c>
      <c r="I10" s="8">
        <v>25.6</v>
      </c>
      <c r="J10" s="8">
        <v>7.1</v>
      </c>
      <c r="K10" s="8">
        <v>17.100000000000001</v>
      </c>
      <c r="L10" s="8">
        <v>40.700000000000003</v>
      </c>
      <c r="M10" s="8">
        <v>61.9</v>
      </c>
      <c r="N10" s="8">
        <v>61</v>
      </c>
      <c r="O10" s="8">
        <v>20</v>
      </c>
      <c r="P10" s="8" t="s">
        <v>77</v>
      </c>
      <c r="Q10" s="8">
        <v>24</v>
      </c>
      <c r="R10" s="8">
        <v>55.6</v>
      </c>
      <c r="S10" s="8">
        <v>56</v>
      </c>
      <c r="T10" s="8">
        <v>44.4</v>
      </c>
      <c r="U10" s="8" t="s">
        <v>77</v>
      </c>
      <c r="V10" s="8" t="s">
        <v>77</v>
      </c>
      <c r="W10" s="8">
        <v>25</v>
      </c>
      <c r="X10" s="8">
        <v>21.3</v>
      </c>
      <c r="Y10" s="8">
        <v>19</v>
      </c>
      <c r="Z10" s="49">
        <v>9.3000000000000007</v>
      </c>
      <c r="AA10" s="8">
        <v>10.6</v>
      </c>
      <c r="AB10" s="8">
        <v>2.9</v>
      </c>
      <c r="AC10" s="55">
        <v>26.9</v>
      </c>
      <c r="AD10" s="8">
        <v>8.4</v>
      </c>
      <c r="AE10" s="8">
        <v>17.100000000000001</v>
      </c>
      <c r="AF10" s="55">
        <v>38.9</v>
      </c>
      <c r="AG10" s="8">
        <v>59.6</v>
      </c>
      <c r="AH10" s="8">
        <v>61</v>
      </c>
    </row>
    <row r="11" spans="1:34" ht="16.5" thickBot="1" x14ac:dyDescent="0.3">
      <c r="B11" s="5" t="s">
        <v>25</v>
      </c>
      <c r="C11" s="6">
        <v>31.2</v>
      </c>
      <c r="D11" s="6">
        <v>24.9</v>
      </c>
      <c r="E11" s="6">
        <v>79.5</v>
      </c>
      <c r="F11" s="6">
        <v>0.3</v>
      </c>
      <c r="G11" s="6">
        <v>3.5</v>
      </c>
      <c r="H11" s="6" t="s">
        <v>77</v>
      </c>
      <c r="I11" s="6">
        <v>45.4</v>
      </c>
      <c r="J11" s="6">
        <v>35.200000000000003</v>
      </c>
      <c r="K11" s="6">
        <v>15.1</v>
      </c>
      <c r="L11" s="6">
        <v>23.1</v>
      </c>
      <c r="M11" s="6">
        <v>36.299999999999997</v>
      </c>
      <c r="N11" s="6">
        <v>5.5</v>
      </c>
      <c r="O11" s="6" t="s">
        <v>77</v>
      </c>
      <c r="P11" s="6" t="s">
        <v>77</v>
      </c>
      <c r="Q11" s="6" t="s">
        <v>77</v>
      </c>
      <c r="R11" s="6" t="s">
        <v>77</v>
      </c>
      <c r="S11" s="6">
        <v>100</v>
      </c>
      <c r="T11" s="6">
        <v>100</v>
      </c>
      <c r="U11" s="6" t="s">
        <v>77</v>
      </c>
      <c r="V11" s="6" t="s">
        <v>77</v>
      </c>
      <c r="W11" s="6">
        <v>31</v>
      </c>
      <c r="X11" s="6">
        <v>24.9</v>
      </c>
      <c r="Y11" s="6">
        <v>79.5</v>
      </c>
      <c r="Z11" s="50">
        <v>0.3</v>
      </c>
      <c r="AA11" s="6">
        <v>3.5</v>
      </c>
      <c r="AB11" s="6" t="s">
        <v>77</v>
      </c>
      <c r="AC11" s="56">
        <v>45.8</v>
      </c>
      <c r="AD11" s="6">
        <v>35.4</v>
      </c>
      <c r="AE11" s="6">
        <v>15.1</v>
      </c>
      <c r="AF11" s="56">
        <v>22.9</v>
      </c>
      <c r="AG11" s="6">
        <v>36.200000000000003</v>
      </c>
      <c r="AH11" s="6">
        <v>5.5</v>
      </c>
    </row>
    <row r="12" spans="1:34" ht="16.5" thickBot="1" x14ac:dyDescent="0.3">
      <c r="B12" s="7" t="s">
        <v>26</v>
      </c>
      <c r="C12" s="8">
        <v>42.9</v>
      </c>
      <c r="D12" s="8">
        <v>29.5</v>
      </c>
      <c r="E12" s="8">
        <v>36.700000000000003</v>
      </c>
      <c r="F12" s="8">
        <v>2.7</v>
      </c>
      <c r="G12" s="8">
        <v>4.2</v>
      </c>
      <c r="H12" s="8" t="s">
        <v>77</v>
      </c>
      <c r="I12" s="8">
        <v>15.1</v>
      </c>
      <c r="J12" s="8">
        <v>10.7</v>
      </c>
      <c r="K12" s="8">
        <v>32.700000000000003</v>
      </c>
      <c r="L12" s="8">
        <v>39.200000000000003</v>
      </c>
      <c r="M12" s="8">
        <v>55.6</v>
      </c>
      <c r="N12" s="8">
        <v>30.6</v>
      </c>
      <c r="O12" s="8">
        <v>6.5</v>
      </c>
      <c r="P12" s="8">
        <v>14.8</v>
      </c>
      <c r="Q12" s="8">
        <v>19.399999999999999</v>
      </c>
      <c r="R12" s="8">
        <v>40.700000000000003</v>
      </c>
      <c r="S12" s="8">
        <v>54.8</v>
      </c>
      <c r="T12" s="8">
        <v>25.9</v>
      </c>
      <c r="U12" s="8">
        <v>19.399999999999999</v>
      </c>
      <c r="V12" s="8">
        <v>18.5</v>
      </c>
      <c r="W12" s="8">
        <v>40.299999999999997</v>
      </c>
      <c r="X12" s="8">
        <v>28.6</v>
      </c>
      <c r="Y12" s="8">
        <v>36.700000000000003</v>
      </c>
      <c r="Z12" s="49">
        <v>3.9</v>
      </c>
      <c r="AA12" s="8">
        <v>6.3</v>
      </c>
      <c r="AB12" s="8" t="s">
        <v>77</v>
      </c>
      <c r="AC12" s="55">
        <v>18</v>
      </c>
      <c r="AD12" s="8">
        <v>11.6</v>
      </c>
      <c r="AE12" s="8">
        <v>32.700000000000003</v>
      </c>
      <c r="AF12" s="55">
        <v>37.799999999999997</v>
      </c>
      <c r="AG12" s="8">
        <v>53.5</v>
      </c>
      <c r="AH12" s="8">
        <v>30.6</v>
      </c>
    </row>
    <row r="13" spans="1:34" ht="16.5" thickBot="1" x14ac:dyDescent="0.3">
      <c r="B13" s="5" t="s">
        <v>27</v>
      </c>
      <c r="C13" s="6">
        <v>41.7</v>
      </c>
      <c r="D13" s="6">
        <v>35.6</v>
      </c>
      <c r="E13" s="6">
        <v>56.6</v>
      </c>
      <c r="F13" s="6">
        <v>0.5</v>
      </c>
      <c r="G13" s="6">
        <v>2.1</v>
      </c>
      <c r="H13" s="6">
        <v>2.6</v>
      </c>
      <c r="I13" s="6">
        <v>34.299999999999997</v>
      </c>
      <c r="J13" s="6">
        <v>32.6</v>
      </c>
      <c r="K13" s="6">
        <v>25</v>
      </c>
      <c r="L13" s="6">
        <v>23.5</v>
      </c>
      <c r="M13" s="6">
        <v>29.7</v>
      </c>
      <c r="N13" s="6">
        <v>15.8</v>
      </c>
      <c r="O13" s="6" t="s">
        <v>77</v>
      </c>
      <c r="P13" s="6" t="s">
        <v>77</v>
      </c>
      <c r="Q13" s="6" t="s">
        <v>77</v>
      </c>
      <c r="R13" s="6" t="s">
        <v>77</v>
      </c>
      <c r="S13" s="6">
        <v>100</v>
      </c>
      <c r="T13" s="6">
        <v>75</v>
      </c>
      <c r="U13" s="6" t="s">
        <v>77</v>
      </c>
      <c r="V13" s="6">
        <v>25</v>
      </c>
      <c r="W13" s="6">
        <v>41.1</v>
      </c>
      <c r="X13" s="6">
        <v>35.299999999999997</v>
      </c>
      <c r="Y13" s="6">
        <v>56.6</v>
      </c>
      <c r="Z13" s="50">
        <v>0.5</v>
      </c>
      <c r="AA13" s="6">
        <v>2</v>
      </c>
      <c r="AB13" s="6">
        <v>2.6</v>
      </c>
      <c r="AC13" s="56">
        <v>35.200000000000003</v>
      </c>
      <c r="AD13" s="6">
        <v>33</v>
      </c>
      <c r="AE13" s="6">
        <v>25</v>
      </c>
      <c r="AF13" s="56">
        <v>23.2</v>
      </c>
      <c r="AG13" s="6">
        <v>29.6</v>
      </c>
      <c r="AH13" s="6">
        <v>15.8</v>
      </c>
    </row>
    <row r="14" spans="1:34" ht="16.5" thickBot="1" x14ac:dyDescent="0.3">
      <c r="B14" s="7" t="s">
        <v>28</v>
      </c>
      <c r="C14" s="8">
        <v>41</v>
      </c>
      <c r="D14" s="8">
        <v>28.7</v>
      </c>
      <c r="E14" s="8">
        <v>35.700000000000003</v>
      </c>
      <c r="F14" s="8">
        <v>1</v>
      </c>
      <c r="G14" s="8">
        <v>5.0999999999999996</v>
      </c>
      <c r="H14" s="8">
        <v>2.4</v>
      </c>
      <c r="I14" s="8">
        <v>4.4000000000000004</v>
      </c>
      <c r="J14" s="8">
        <v>3.7</v>
      </c>
      <c r="K14" s="8">
        <v>31</v>
      </c>
      <c r="L14" s="8">
        <v>53.6</v>
      </c>
      <c r="M14" s="8">
        <v>62.4</v>
      </c>
      <c r="N14" s="8">
        <v>31</v>
      </c>
      <c r="O14" s="8">
        <v>11.8</v>
      </c>
      <c r="P14" s="8">
        <v>39.1</v>
      </c>
      <c r="Q14" s="8">
        <v>23.5</v>
      </c>
      <c r="R14" s="8">
        <v>21.7</v>
      </c>
      <c r="S14" s="8">
        <v>23.5</v>
      </c>
      <c r="T14" s="8">
        <v>17.399999999999999</v>
      </c>
      <c r="U14" s="8">
        <v>41.2</v>
      </c>
      <c r="V14" s="8">
        <v>21.7</v>
      </c>
      <c r="W14" s="8">
        <v>39.799999999999997</v>
      </c>
      <c r="X14" s="8">
        <v>29.2</v>
      </c>
      <c r="Y14" s="8">
        <v>35.700000000000003</v>
      </c>
      <c r="Z14" s="49">
        <v>1.9</v>
      </c>
      <c r="AA14" s="8">
        <v>5.8</v>
      </c>
      <c r="AB14" s="8">
        <v>2.4</v>
      </c>
      <c r="AC14" s="55">
        <v>5.2</v>
      </c>
      <c r="AD14" s="8">
        <v>4.3</v>
      </c>
      <c r="AE14" s="8">
        <v>31</v>
      </c>
      <c r="AF14" s="55">
        <v>53.1</v>
      </c>
      <c r="AG14" s="8">
        <v>60.6</v>
      </c>
      <c r="AH14" s="8">
        <v>31</v>
      </c>
    </row>
    <row r="15" spans="1:34" ht="16.5" thickBot="1" x14ac:dyDescent="0.3">
      <c r="B15" s="5" t="s">
        <v>29</v>
      </c>
      <c r="C15" s="6">
        <v>60</v>
      </c>
      <c r="D15" s="6">
        <v>60.4</v>
      </c>
      <c r="E15" s="6">
        <v>70</v>
      </c>
      <c r="F15" s="6" t="s">
        <v>77</v>
      </c>
      <c r="G15" s="6">
        <v>1</v>
      </c>
      <c r="H15" s="6" t="s">
        <v>77</v>
      </c>
      <c r="I15" s="6">
        <v>7.4</v>
      </c>
      <c r="J15" s="6">
        <v>5.2</v>
      </c>
      <c r="K15" s="6">
        <v>10</v>
      </c>
      <c r="L15" s="6">
        <v>32.6</v>
      </c>
      <c r="M15" s="6">
        <v>33.4</v>
      </c>
      <c r="N15" s="6">
        <v>20</v>
      </c>
      <c r="O15" s="6" t="s">
        <v>77</v>
      </c>
      <c r="P15" s="6" t="s">
        <v>77</v>
      </c>
      <c r="Q15" s="6" t="s">
        <v>77</v>
      </c>
      <c r="R15" s="6" t="s">
        <v>77</v>
      </c>
      <c r="S15" s="6">
        <v>100</v>
      </c>
      <c r="T15" s="6">
        <v>100</v>
      </c>
      <c r="U15" s="6" t="s">
        <v>77</v>
      </c>
      <c r="V15" s="6" t="s">
        <v>77</v>
      </c>
      <c r="W15" s="6">
        <v>57.6</v>
      </c>
      <c r="X15" s="6">
        <v>60.1</v>
      </c>
      <c r="Y15" s="6">
        <v>70</v>
      </c>
      <c r="Z15" s="50" t="s">
        <v>77</v>
      </c>
      <c r="AA15" s="6">
        <v>1</v>
      </c>
      <c r="AB15" s="6" t="s">
        <v>77</v>
      </c>
      <c r="AC15" s="56">
        <v>11</v>
      </c>
      <c r="AD15" s="6">
        <v>5.6</v>
      </c>
      <c r="AE15" s="6">
        <v>10</v>
      </c>
      <c r="AF15" s="56">
        <v>31.4</v>
      </c>
      <c r="AG15" s="6">
        <v>33.299999999999997</v>
      </c>
      <c r="AH15" s="6">
        <v>20</v>
      </c>
    </row>
    <row r="16" spans="1:34" ht="16.5" thickBot="1" x14ac:dyDescent="0.3">
      <c r="B16" s="7" t="s">
        <v>30</v>
      </c>
      <c r="C16" s="8">
        <v>53.4</v>
      </c>
      <c r="D16" s="8">
        <v>54.5</v>
      </c>
      <c r="E16" s="8">
        <v>56.3</v>
      </c>
      <c r="F16" s="8">
        <v>0.7</v>
      </c>
      <c r="G16" s="8">
        <v>1.4</v>
      </c>
      <c r="H16" s="8" t="s">
        <v>77</v>
      </c>
      <c r="I16" s="8">
        <v>5.7</v>
      </c>
      <c r="J16" s="8">
        <v>5.0999999999999996</v>
      </c>
      <c r="K16" s="8">
        <v>25</v>
      </c>
      <c r="L16" s="8">
        <v>40.1</v>
      </c>
      <c r="M16" s="8">
        <v>39.1</v>
      </c>
      <c r="N16" s="8">
        <v>18.8</v>
      </c>
      <c r="O16" s="8">
        <v>16.7</v>
      </c>
      <c r="P16" s="8" t="s">
        <v>77</v>
      </c>
      <c r="Q16" s="8">
        <v>25</v>
      </c>
      <c r="R16" s="8">
        <v>25</v>
      </c>
      <c r="S16" s="8">
        <v>29.2</v>
      </c>
      <c r="T16" s="8">
        <v>75</v>
      </c>
      <c r="U16" s="8">
        <v>29.2</v>
      </c>
      <c r="V16" s="8" t="s">
        <v>77</v>
      </c>
      <c r="W16" s="8">
        <v>51.4</v>
      </c>
      <c r="X16" s="8">
        <v>54</v>
      </c>
      <c r="Y16" s="8">
        <v>56.3</v>
      </c>
      <c r="Z16" s="49">
        <v>2.1</v>
      </c>
      <c r="AA16" s="8">
        <v>1.6</v>
      </c>
      <c r="AB16" s="8" t="s">
        <v>77</v>
      </c>
      <c r="AC16" s="55">
        <v>7</v>
      </c>
      <c r="AD16" s="8">
        <v>5.7</v>
      </c>
      <c r="AE16" s="8">
        <v>25</v>
      </c>
      <c r="AF16" s="55">
        <v>39.5</v>
      </c>
      <c r="AG16" s="8">
        <v>38.700000000000003</v>
      </c>
      <c r="AH16" s="8">
        <v>18.8</v>
      </c>
    </row>
    <row r="17" spans="2:34" ht="16.5" thickBot="1" x14ac:dyDescent="0.3">
      <c r="B17" s="5" t="s">
        <v>31</v>
      </c>
      <c r="C17" s="6">
        <v>29.9</v>
      </c>
      <c r="D17" s="6">
        <v>33.1</v>
      </c>
      <c r="E17" s="6">
        <v>34.6</v>
      </c>
      <c r="F17" s="6">
        <v>4.5</v>
      </c>
      <c r="G17" s="6">
        <v>2.4</v>
      </c>
      <c r="H17" s="6">
        <v>11.5</v>
      </c>
      <c r="I17" s="6">
        <v>27.6</v>
      </c>
      <c r="J17" s="6">
        <v>20.6</v>
      </c>
      <c r="K17" s="6">
        <v>3.8</v>
      </c>
      <c r="L17" s="6">
        <v>38.1</v>
      </c>
      <c r="M17" s="6">
        <v>43.9</v>
      </c>
      <c r="N17" s="6">
        <v>50</v>
      </c>
      <c r="O17" s="6" t="s">
        <v>77</v>
      </c>
      <c r="P17" s="6" t="s">
        <v>77</v>
      </c>
      <c r="Q17" s="6" t="s">
        <v>77</v>
      </c>
      <c r="R17" s="6" t="s">
        <v>77</v>
      </c>
      <c r="S17" s="6">
        <v>100</v>
      </c>
      <c r="T17" s="6">
        <v>100</v>
      </c>
      <c r="U17" s="6" t="s">
        <v>77</v>
      </c>
      <c r="V17" s="6" t="s">
        <v>77</v>
      </c>
      <c r="W17" s="6">
        <v>29.6</v>
      </c>
      <c r="X17" s="6">
        <v>33</v>
      </c>
      <c r="Y17" s="6">
        <v>34.6</v>
      </c>
      <c r="Z17" s="50">
        <v>4.4000000000000004</v>
      </c>
      <c r="AA17" s="6">
        <v>2.4</v>
      </c>
      <c r="AB17" s="6">
        <v>11.5</v>
      </c>
      <c r="AC17" s="56">
        <v>28.1</v>
      </c>
      <c r="AD17" s="6">
        <v>20.8</v>
      </c>
      <c r="AE17" s="6">
        <v>3.8</v>
      </c>
      <c r="AF17" s="56">
        <v>37.799999999999997</v>
      </c>
      <c r="AG17" s="6">
        <v>43.8</v>
      </c>
      <c r="AH17" s="6">
        <v>50</v>
      </c>
    </row>
    <row r="18" spans="2:34" ht="16.5" thickBot="1" x14ac:dyDescent="0.3">
      <c r="B18" s="7" t="s">
        <v>32</v>
      </c>
      <c r="C18" s="8">
        <v>37</v>
      </c>
      <c r="D18" s="8">
        <v>31.5</v>
      </c>
      <c r="E18" s="8">
        <v>5.5</v>
      </c>
      <c r="F18" s="8">
        <v>7.3</v>
      </c>
      <c r="G18" s="8">
        <v>4.5</v>
      </c>
      <c r="H18" s="8">
        <v>19.2</v>
      </c>
      <c r="I18" s="8">
        <v>26.9</v>
      </c>
      <c r="J18" s="8">
        <v>28</v>
      </c>
      <c r="K18" s="8">
        <v>57.5</v>
      </c>
      <c r="L18" s="8">
        <v>28.8</v>
      </c>
      <c r="M18" s="8">
        <v>36</v>
      </c>
      <c r="N18" s="8">
        <v>17.8</v>
      </c>
      <c r="O18" s="8" t="s">
        <v>77</v>
      </c>
      <c r="P18" s="8" t="s">
        <v>77</v>
      </c>
      <c r="Q18" s="8" t="s">
        <v>77</v>
      </c>
      <c r="R18" s="8" t="s">
        <v>77</v>
      </c>
      <c r="S18" s="8" t="s">
        <v>77</v>
      </c>
      <c r="T18" s="8" t="s">
        <v>77</v>
      </c>
      <c r="U18" s="8" t="s">
        <v>77</v>
      </c>
      <c r="V18" s="8" t="s">
        <v>77</v>
      </c>
      <c r="W18" s="8">
        <v>37</v>
      </c>
      <c r="X18" s="8">
        <v>31.5</v>
      </c>
      <c r="Y18" s="8">
        <v>5.5</v>
      </c>
      <c r="Z18" s="49">
        <v>7.3</v>
      </c>
      <c r="AA18" s="8">
        <v>4.5</v>
      </c>
      <c r="AB18" s="8">
        <v>19.2</v>
      </c>
      <c r="AC18" s="55">
        <v>26.9</v>
      </c>
      <c r="AD18" s="8">
        <v>28</v>
      </c>
      <c r="AE18" s="8">
        <v>57.5</v>
      </c>
      <c r="AF18" s="55">
        <v>28.8</v>
      </c>
      <c r="AG18" s="8">
        <v>36</v>
      </c>
      <c r="AH18" s="8">
        <v>17.8</v>
      </c>
    </row>
    <row r="19" spans="2:34" ht="16.5" thickBot="1" x14ac:dyDescent="0.3">
      <c r="B19" s="5" t="s">
        <v>33</v>
      </c>
      <c r="C19" s="6">
        <v>12.4</v>
      </c>
      <c r="D19" s="6">
        <v>8.6</v>
      </c>
      <c r="E19" s="6">
        <v>3.3</v>
      </c>
      <c r="F19" s="6">
        <v>30.3</v>
      </c>
      <c r="G19" s="6">
        <v>39.299999999999997</v>
      </c>
      <c r="H19" s="6">
        <v>46.7</v>
      </c>
      <c r="I19" s="6">
        <v>14.2</v>
      </c>
      <c r="J19" s="6">
        <v>16.100000000000001</v>
      </c>
      <c r="K19" s="6">
        <v>30</v>
      </c>
      <c r="L19" s="6">
        <v>43</v>
      </c>
      <c r="M19" s="6">
        <v>36</v>
      </c>
      <c r="N19" s="6">
        <v>20</v>
      </c>
      <c r="O19" s="6">
        <v>40</v>
      </c>
      <c r="P19" s="6">
        <v>50</v>
      </c>
      <c r="Q19" s="6" t="s">
        <v>77</v>
      </c>
      <c r="R19" s="6" t="s">
        <v>77</v>
      </c>
      <c r="S19" s="6">
        <v>50</v>
      </c>
      <c r="T19" s="6" t="s">
        <v>77</v>
      </c>
      <c r="U19" s="6">
        <v>10</v>
      </c>
      <c r="V19" s="6">
        <v>50</v>
      </c>
      <c r="W19" s="6">
        <v>13.1</v>
      </c>
      <c r="X19" s="6">
        <v>9</v>
      </c>
      <c r="Y19" s="6">
        <v>3.3</v>
      </c>
      <c r="Z19" s="50">
        <v>29.6</v>
      </c>
      <c r="AA19" s="6">
        <v>38.9</v>
      </c>
      <c r="AB19" s="6">
        <v>46.7</v>
      </c>
      <c r="AC19" s="56">
        <v>15</v>
      </c>
      <c r="AD19" s="6">
        <v>16</v>
      </c>
      <c r="AE19" s="6">
        <v>30</v>
      </c>
      <c r="AF19" s="56">
        <v>42.2</v>
      </c>
      <c r="AG19" s="6">
        <v>36.200000000000003</v>
      </c>
      <c r="AH19" s="6">
        <v>20</v>
      </c>
    </row>
    <row r="20" spans="2:34" ht="16.5" thickBot="1" x14ac:dyDescent="0.3">
      <c r="B20" s="7" t="s">
        <v>34</v>
      </c>
      <c r="C20" s="8">
        <v>29.1</v>
      </c>
      <c r="D20" s="8">
        <v>21.5</v>
      </c>
      <c r="E20" s="8">
        <v>13</v>
      </c>
      <c r="F20" s="8">
        <v>12.6</v>
      </c>
      <c r="G20" s="8">
        <v>14.7</v>
      </c>
      <c r="H20" s="8">
        <v>22.1</v>
      </c>
      <c r="I20" s="8">
        <v>33.5</v>
      </c>
      <c r="J20" s="8">
        <v>38</v>
      </c>
      <c r="K20" s="8">
        <v>57.1</v>
      </c>
      <c r="L20" s="8">
        <v>24.9</v>
      </c>
      <c r="M20" s="8">
        <v>25.9</v>
      </c>
      <c r="N20" s="8">
        <v>7.8</v>
      </c>
      <c r="O20" s="8" t="s">
        <v>77</v>
      </c>
      <c r="P20" s="8" t="s">
        <v>77</v>
      </c>
      <c r="Q20" s="8" t="s">
        <v>77</v>
      </c>
      <c r="R20" s="8" t="s">
        <v>77</v>
      </c>
      <c r="S20" s="8" t="s">
        <v>77</v>
      </c>
      <c r="T20" s="8" t="s">
        <v>77</v>
      </c>
      <c r="U20" s="8" t="s">
        <v>77</v>
      </c>
      <c r="V20" s="8" t="s">
        <v>77</v>
      </c>
      <c r="W20" s="8">
        <v>29.1</v>
      </c>
      <c r="X20" s="8">
        <v>21.5</v>
      </c>
      <c r="Y20" s="8">
        <v>13</v>
      </c>
      <c r="Z20" s="49">
        <v>12.6</v>
      </c>
      <c r="AA20" s="8">
        <v>14.7</v>
      </c>
      <c r="AB20" s="8">
        <v>22.1</v>
      </c>
      <c r="AC20" s="55">
        <v>33.5</v>
      </c>
      <c r="AD20" s="8">
        <v>38</v>
      </c>
      <c r="AE20" s="8">
        <v>57.1</v>
      </c>
      <c r="AF20" s="55">
        <v>24.9</v>
      </c>
      <c r="AG20" s="8">
        <v>25.9</v>
      </c>
      <c r="AH20" s="8">
        <v>7.8</v>
      </c>
    </row>
    <row r="21" spans="2:34" ht="16.5" thickBot="1" x14ac:dyDescent="0.3">
      <c r="B21" s="5" t="s">
        <v>35</v>
      </c>
      <c r="C21" s="6">
        <v>45.6</v>
      </c>
      <c r="D21" s="6">
        <v>39.4</v>
      </c>
      <c r="E21" s="6">
        <v>80.900000000000006</v>
      </c>
      <c r="F21" s="6">
        <v>1.3</v>
      </c>
      <c r="G21" s="6">
        <v>1.1000000000000001</v>
      </c>
      <c r="H21" s="6">
        <v>2.1</v>
      </c>
      <c r="I21" s="6">
        <v>29.1</v>
      </c>
      <c r="J21" s="6">
        <v>29.1</v>
      </c>
      <c r="K21" s="6" t="s">
        <v>77</v>
      </c>
      <c r="L21" s="6">
        <v>23.9</v>
      </c>
      <c r="M21" s="6">
        <v>30.5</v>
      </c>
      <c r="N21" s="6">
        <v>17</v>
      </c>
      <c r="O21" s="6" t="s">
        <v>77</v>
      </c>
      <c r="P21" s="6" t="s">
        <v>77</v>
      </c>
      <c r="Q21" s="6" t="s">
        <v>77</v>
      </c>
      <c r="R21" s="6" t="s">
        <v>77</v>
      </c>
      <c r="S21" s="6" t="s">
        <v>77</v>
      </c>
      <c r="T21" s="6" t="s">
        <v>77</v>
      </c>
      <c r="U21" s="6" t="s">
        <v>77</v>
      </c>
      <c r="V21" s="6" t="s">
        <v>77</v>
      </c>
      <c r="W21" s="6">
        <v>45.6</v>
      </c>
      <c r="X21" s="6">
        <v>39.4</v>
      </c>
      <c r="Y21" s="6">
        <v>80.900000000000006</v>
      </c>
      <c r="Z21" s="50">
        <v>1.3</v>
      </c>
      <c r="AA21" s="6">
        <v>1.1000000000000001</v>
      </c>
      <c r="AB21" s="6">
        <v>2.1</v>
      </c>
      <c r="AC21" s="56">
        <v>29.1</v>
      </c>
      <c r="AD21" s="6">
        <v>29.1</v>
      </c>
      <c r="AE21" s="6" t="s">
        <v>77</v>
      </c>
      <c r="AF21" s="56">
        <v>23.9</v>
      </c>
      <c r="AG21" s="6">
        <v>30.5</v>
      </c>
      <c r="AH21" s="6">
        <v>17</v>
      </c>
    </row>
    <row r="22" spans="2:34" ht="16.5" thickBot="1" x14ac:dyDescent="0.3">
      <c r="B22" s="7" t="s">
        <v>36</v>
      </c>
      <c r="C22" s="8">
        <v>18.100000000000001</v>
      </c>
      <c r="D22" s="8">
        <v>24.5</v>
      </c>
      <c r="E22" s="8">
        <v>42.3</v>
      </c>
      <c r="F22" s="8">
        <v>13.9</v>
      </c>
      <c r="G22" s="8">
        <v>10.7</v>
      </c>
      <c r="H22" s="8">
        <v>11.5</v>
      </c>
      <c r="I22" s="8">
        <v>39.700000000000003</v>
      </c>
      <c r="J22" s="8">
        <v>21.1</v>
      </c>
      <c r="K22" s="8">
        <v>38.5</v>
      </c>
      <c r="L22" s="8">
        <v>28.4</v>
      </c>
      <c r="M22" s="8">
        <v>43.7</v>
      </c>
      <c r="N22" s="8">
        <v>7.7</v>
      </c>
      <c r="O22" s="8" t="s">
        <v>77</v>
      </c>
      <c r="P22" s="8">
        <v>45.5</v>
      </c>
      <c r="Q22" s="8">
        <v>70</v>
      </c>
      <c r="R22" s="8">
        <v>45.5</v>
      </c>
      <c r="S22" s="8">
        <v>10</v>
      </c>
      <c r="T22" s="8" t="s">
        <v>77</v>
      </c>
      <c r="U22" s="8">
        <v>20</v>
      </c>
      <c r="V22" s="8">
        <v>9.1</v>
      </c>
      <c r="W22" s="8">
        <v>17.7</v>
      </c>
      <c r="X22" s="8">
        <v>25.1</v>
      </c>
      <c r="Y22" s="8">
        <v>42.3</v>
      </c>
      <c r="Z22" s="49">
        <v>15</v>
      </c>
      <c r="AA22" s="8">
        <v>11.6</v>
      </c>
      <c r="AB22" s="8">
        <v>11.5</v>
      </c>
      <c r="AC22" s="55">
        <v>39</v>
      </c>
      <c r="AD22" s="8">
        <v>20.6</v>
      </c>
      <c r="AE22" s="8">
        <v>38.5</v>
      </c>
      <c r="AF22" s="55">
        <v>28.2</v>
      </c>
      <c r="AG22" s="8">
        <v>42.8</v>
      </c>
      <c r="AH22" s="8">
        <v>7.7</v>
      </c>
    </row>
    <row r="23" spans="2:34" ht="16.5" thickBot="1" x14ac:dyDescent="0.3">
      <c r="B23" s="5" t="s">
        <v>37</v>
      </c>
      <c r="C23" s="6">
        <v>22.2</v>
      </c>
      <c r="D23" s="6">
        <v>22.9</v>
      </c>
      <c r="E23" s="6" t="s">
        <v>77</v>
      </c>
      <c r="F23" s="6">
        <v>4.8</v>
      </c>
      <c r="G23" s="6">
        <v>5.6</v>
      </c>
      <c r="H23" s="6" t="s">
        <v>77</v>
      </c>
      <c r="I23" s="6">
        <v>40.9</v>
      </c>
      <c r="J23" s="6">
        <v>35.299999999999997</v>
      </c>
      <c r="K23" s="6">
        <v>100</v>
      </c>
      <c r="L23" s="6">
        <v>32.1</v>
      </c>
      <c r="M23" s="6">
        <v>36.299999999999997</v>
      </c>
      <c r="N23" s="6" t="s">
        <v>77</v>
      </c>
      <c r="O23" s="6" t="s">
        <v>77</v>
      </c>
      <c r="P23" s="6" t="s">
        <v>77</v>
      </c>
      <c r="Q23" s="6" t="s">
        <v>77</v>
      </c>
      <c r="R23" s="6">
        <v>60</v>
      </c>
      <c r="S23" s="6">
        <v>100</v>
      </c>
      <c r="T23" s="6">
        <v>40</v>
      </c>
      <c r="U23" s="6" t="s">
        <v>77</v>
      </c>
      <c r="V23" s="6" t="s">
        <v>77</v>
      </c>
      <c r="W23" s="6">
        <v>21.9</v>
      </c>
      <c r="X23" s="6">
        <v>22.6</v>
      </c>
      <c r="Y23" s="6" t="s">
        <v>77</v>
      </c>
      <c r="Z23" s="50">
        <v>4.8</v>
      </c>
      <c r="AA23" s="6">
        <v>6.3</v>
      </c>
      <c r="AB23" s="6" t="s">
        <v>77</v>
      </c>
      <c r="AC23" s="56">
        <v>41.6</v>
      </c>
      <c r="AD23" s="6">
        <v>35.299999999999997</v>
      </c>
      <c r="AE23" s="6">
        <v>100</v>
      </c>
      <c r="AF23" s="56">
        <v>31.7</v>
      </c>
      <c r="AG23" s="6">
        <v>35.799999999999997</v>
      </c>
      <c r="AH23" s="6" t="s">
        <v>77</v>
      </c>
    </row>
    <row r="24" spans="2:34" ht="16.5" thickBot="1" x14ac:dyDescent="0.3">
      <c r="B24" s="7" t="s">
        <v>38</v>
      </c>
      <c r="C24" s="8">
        <v>52.1</v>
      </c>
      <c r="D24" s="8">
        <v>52.6</v>
      </c>
      <c r="E24" s="8">
        <v>30</v>
      </c>
      <c r="F24" s="8">
        <v>0.6</v>
      </c>
      <c r="G24" s="8">
        <v>0.8</v>
      </c>
      <c r="H24" s="8" t="s">
        <v>77</v>
      </c>
      <c r="I24" s="8">
        <v>29.4</v>
      </c>
      <c r="J24" s="8">
        <v>20.9</v>
      </c>
      <c r="K24" s="8">
        <v>70</v>
      </c>
      <c r="L24" s="8">
        <v>18</v>
      </c>
      <c r="M24" s="8">
        <v>25.7</v>
      </c>
      <c r="N24" s="8" t="s">
        <v>77</v>
      </c>
      <c r="O24" s="8">
        <v>8.3000000000000007</v>
      </c>
      <c r="P24" s="8" t="s">
        <v>77</v>
      </c>
      <c r="Q24" s="8">
        <v>45.8</v>
      </c>
      <c r="R24" s="8">
        <v>55.6</v>
      </c>
      <c r="S24" s="8">
        <v>25</v>
      </c>
      <c r="T24" s="8">
        <v>33.299999999999997</v>
      </c>
      <c r="U24" s="8">
        <v>20.8</v>
      </c>
      <c r="V24" s="8">
        <v>11.1</v>
      </c>
      <c r="W24" s="8">
        <v>50.2</v>
      </c>
      <c r="X24" s="8">
        <v>51.7</v>
      </c>
      <c r="Y24" s="8">
        <v>30</v>
      </c>
      <c r="Z24" s="49">
        <v>2.5</v>
      </c>
      <c r="AA24" s="8">
        <v>1.7</v>
      </c>
      <c r="AB24" s="8" t="s">
        <v>77</v>
      </c>
      <c r="AC24" s="55">
        <v>29.2</v>
      </c>
      <c r="AD24" s="8">
        <v>21.1</v>
      </c>
      <c r="AE24" s="8">
        <v>70</v>
      </c>
      <c r="AF24" s="55">
        <v>18.100000000000001</v>
      </c>
      <c r="AG24" s="8">
        <v>25.5</v>
      </c>
      <c r="AH24" s="8" t="s">
        <v>77</v>
      </c>
    </row>
    <row r="25" spans="2:34" ht="16.5" thickBot="1" x14ac:dyDescent="0.3">
      <c r="B25" s="5" t="s">
        <v>39</v>
      </c>
      <c r="C25" s="6">
        <v>39.299999999999997</v>
      </c>
      <c r="D25" s="6">
        <v>46.7</v>
      </c>
      <c r="E25" s="6">
        <v>52.8</v>
      </c>
      <c r="F25" s="6">
        <v>0.4</v>
      </c>
      <c r="G25" s="6">
        <v>1</v>
      </c>
      <c r="H25" s="6" t="s">
        <v>77</v>
      </c>
      <c r="I25" s="6">
        <v>45.7</v>
      </c>
      <c r="J25" s="6">
        <v>36.5</v>
      </c>
      <c r="K25" s="6">
        <v>44.4</v>
      </c>
      <c r="L25" s="6">
        <v>14.7</v>
      </c>
      <c r="M25" s="6">
        <v>15.9</v>
      </c>
      <c r="N25" s="6">
        <v>2.8</v>
      </c>
      <c r="O25" s="6" t="s">
        <v>77</v>
      </c>
      <c r="P25" s="6" t="s">
        <v>77</v>
      </c>
      <c r="Q25" s="6" t="s">
        <v>77</v>
      </c>
      <c r="R25" s="6" t="s">
        <v>77</v>
      </c>
      <c r="S25" s="6" t="s">
        <v>77</v>
      </c>
      <c r="T25" s="6" t="s">
        <v>77</v>
      </c>
      <c r="U25" s="6" t="s">
        <v>77</v>
      </c>
      <c r="V25" s="6" t="s">
        <v>77</v>
      </c>
      <c r="W25" s="6">
        <v>39.299999999999997</v>
      </c>
      <c r="X25" s="6">
        <v>46.7</v>
      </c>
      <c r="Y25" s="6">
        <v>52.8</v>
      </c>
      <c r="Z25" s="50">
        <v>0.4</v>
      </c>
      <c r="AA25" s="6">
        <v>1</v>
      </c>
      <c r="AB25" s="6" t="s">
        <v>77</v>
      </c>
      <c r="AC25" s="56">
        <v>45.7</v>
      </c>
      <c r="AD25" s="6">
        <v>36.5</v>
      </c>
      <c r="AE25" s="6">
        <v>44.4</v>
      </c>
      <c r="AF25" s="56">
        <v>14.7</v>
      </c>
      <c r="AG25" s="6">
        <v>15.9</v>
      </c>
      <c r="AH25" s="6">
        <v>2.8</v>
      </c>
    </row>
    <row r="26" spans="2:34" ht="16.5" thickBot="1" x14ac:dyDescent="0.3">
      <c r="B26" s="7" t="s">
        <v>40</v>
      </c>
      <c r="C26" s="8">
        <v>27.2</v>
      </c>
      <c r="D26" s="8">
        <v>29.5</v>
      </c>
      <c r="E26" s="8">
        <v>10.7</v>
      </c>
      <c r="F26" s="8">
        <v>5.3</v>
      </c>
      <c r="G26" s="8">
        <v>4.9000000000000004</v>
      </c>
      <c r="H26" s="8">
        <v>2.5</v>
      </c>
      <c r="I26" s="8">
        <v>29.8</v>
      </c>
      <c r="J26" s="8">
        <v>29</v>
      </c>
      <c r="K26" s="8">
        <v>64.5</v>
      </c>
      <c r="L26" s="8">
        <v>37.700000000000003</v>
      </c>
      <c r="M26" s="8">
        <v>36.6</v>
      </c>
      <c r="N26" s="8">
        <v>22.3</v>
      </c>
      <c r="O26" s="8">
        <v>40</v>
      </c>
      <c r="P26" s="8" t="s">
        <v>77</v>
      </c>
      <c r="Q26" s="8" t="s">
        <v>77</v>
      </c>
      <c r="R26" s="8">
        <v>100</v>
      </c>
      <c r="S26" s="8">
        <v>20</v>
      </c>
      <c r="T26" s="8" t="s">
        <v>77</v>
      </c>
      <c r="U26" s="8">
        <v>40</v>
      </c>
      <c r="V26" s="8" t="s">
        <v>77</v>
      </c>
      <c r="W26" s="8">
        <v>27.4</v>
      </c>
      <c r="X26" s="8">
        <v>29.2</v>
      </c>
      <c r="Y26" s="8">
        <v>10.7</v>
      </c>
      <c r="Z26" s="49">
        <v>5.2</v>
      </c>
      <c r="AA26" s="8">
        <v>5.8</v>
      </c>
      <c r="AB26" s="8">
        <v>2.5</v>
      </c>
      <c r="AC26" s="55">
        <v>29.7</v>
      </c>
      <c r="AD26" s="8">
        <v>28.8</v>
      </c>
      <c r="AE26" s="8">
        <v>64.5</v>
      </c>
      <c r="AF26" s="55">
        <v>37.799999999999997</v>
      </c>
      <c r="AG26" s="8">
        <v>36.299999999999997</v>
      </c>
      <c r="AH26" s="8">
        <v>22.3</v>
      </c>
    </row>
    <row r="27" spans="2:34" ht="16.5" thickBot="1" x14ac:dyDescent="0.3">
      <c r="B27" s="5" t="s">
        <v>41</v>
      </c>
      <c r="C27" s="6">
        <v>44.5</v>
      </c>
      <c r="D27" s="6">
        <v>40.6</v>
      </c>
      <c r="E27" s="6">
        <v>22.9</v>
      </c>
      <c r="F27" s="6">
        <v>2.5</v>
      </c>
      <c r="G27" s="6">
        <v>4.8</v>
      </c>
      <c r="H27" s="6">
        <v>5.2</v>
      </c>
      <c r="I27" s="6">
        <v>27</v>
      </c>
      <c r="J27" s="6">
        <v>20.3</v>
      </c>
      <c r="K27" s="6">
        <v>49</v>
      </c>
      <c r="L27" s="6">
        <v>26</v>
      </c>
      <c r="M27" s="6">
        <v>34.299999999999997</v>
      </c>
      <c r="N27" s="6">
        <v>22.9</v>
      </c>
      <c r="O27" s="6" t="s">
        <v>77</v>
      </c>
      <c r="P27" s="6" t="s">
        <v>77</v>
      </c>
      <c r="Q27" s="6" t="s">
        <v>77</v>
      </c>
      <c r="R27" s="6" t="s">
        <v>77</v>
      </c>
      <c r="S27" s="6" t="s">
        <v>77</v>
      </c>
      <c r="T27" s="6" t="s">
        <v>77</v>
      </c>
      <c r="U27" s="6" t="s">
        <v>77</v>
      </c>
      <c r="V27" s="6" t="s">
        <v>77</v>
      </c>
      <c r="W27" s="6">
        <v>44.5</v>
      </c>
      <c r="X27" s="6">
        <v>40.6</v>
      </c>
      <c r="Y27" s="6">
        <v>22.9</v>
      </c>
      <c r="Z27" s="50">
        <v>2.5</v>
      </c>
      <c r="AA27" s="6">
        <v>4.8</v>
      </c>
      <c r="AB27" s="6">
        <v>5.2</v>
      </c>
      <c r="AC27" s="56">
        <v>27</v>
      </c>
      <c r="AD27" s="6">
        <v>20.3</v>
      </c>
      <c r="AE27" s="6">
        <v>49</v>
      </c>
      <c r="AF27" s="56">
        <v>26</v>
      </c>
      <c r="AG27" s="6">
        <v>34.299999999999997</v>
      </c>
      <c r="AH27" s="6">
        <v>22.9</v>
      </c>
    </row>
    <row r="28" spans="2:34" ht="16.5" thickBot="1" x14ac:dyDescent="0.3">
      <c r="B28" s="7" t="s">
        <v>42</v>
      </c>
      <c r="C28" s="8">
        <v>54.8</v>
      </c>
      <c r="D28" s="8">
        <v>49.1</v>
      </c>
      <c r="E28" s="8">
        <v>10</v>
      </c>
      <c r="F28" s="8">
        <v>1.9</v>
      </c>
      <c r="G28" s="8">
        <v>2</v>
      </c>
      <c r="H28" s="8" t="s">
        <v>77</v>
      </c>
      <c r="I28" s="8">
        <v>21.8</v>
      </c>
      <c r="J28" s="8">
        <v>14.9</v>
      </c>
      <c r="K28" s="8">
        <v>90</v>
      </c>
      <c r="L28" s="8">
        <v>21.5</v>
      </c>
      <c r="M28" s="8">
        <v>34.1</v>
      </c>
      <c r="N28" s="8" t="s">
        <v>77</v>
      </c>
      <c r="O28" s="8">
        <v>50</v>
      </c>
      <c r="P28" s="8" t="s">
        <v>77</v>
      </c>
      <c r="Q28" s="8" t="s">
        <v>77</v>
      </c>
      <c r="R28" s="8" t="s">
        <v>77</v>
      </c>
      <c r="S28" s="8">
        <v>50</v>
      </c>
      <c r="T28" s="8">
        <v>50</v>
      </c>
      <c r="U28" s="8" t="s">
        <v>77</v>
      </c>
      <c r="V28" s="8">
        <v>50</v>
      </c>
      <c r="W28" s="8">
        <v>54.8</v>
      </c>
      <c r="X28" s="8">
        <v>48.9</v>
      </c>
      <c r="Y28" s="8">
        <v>10</v>
      </c>
      <c r="Z28" s="49">
        <v>1.9</v>
      </c>
      <c r="AA28" s="8">
        <v>2</v>
      </c>
      <c r="AB28" s="8" t="s">
        <v>77</v>
      </c>
      <c r="AC28" s="55">
        <v>22</v>
      </c>
      <c r="AD28" s="8">
        <v>15</v>
      </c>
      <c r="AE28" s="8">
        <v>90</v>
      </c>
      <c r="AF28" s="55">
        <v>21.4</v>
      </c>
      <c r="AG28" s="8">
        <v>34.1</v>
      </c>
      <c r="AH28" s="8" t="s">
        <v>77</v>
      </c>
    </row>
    <row r="29" spans="2:34" ht="16.5" thickBot="1" x14ac:dyDescent="0.3">
      <c r="B29" s="5" t="s">
        <v>43</v>
      </c>
      <c r="C29" s="6">
        <v>31.7</v>
      </c>
      <c r="D29" s="6">
        <v>20.5</v>
      </c>
      <c r="E29" s="6">
        <v>4.5</v>
      </c>
      <c r="F29" s="6">
        <v>11.9</v>
      </c>
      <c r="G29" s="6">
        <v>10.3</v>
      </c>
      <c r="H29" s="6">
        <v>18.2</v>
      </c>
      <c r="I29" s="6">
        <v>19.2</v>
      </c>
      <c r="J29" s="6">
        <v>12.7</v>
      </c>
      <c r="K29" s="6">
        <v>54.5</v>
      </c>
      <c r="L29" s="6">
        <v>37.200000000000003</v>
      </c>
      <c r="M29" s="6">
        <v>56.6</v>
      </c>
      <c r="N29" s="6">
        <v>22.7</v>
      </c>
      <c r="O29" s="6">
        <v>21.4</v>
      </c>
      <c r="P29" s="6">
        <v>25.3</v>
      </c>
      <c r="Q29" s="6">
        <v>9.6999999999999993</v>
      </c>
      <c r="R29" s="6">
        <v>8.4</v>
      </c>
      <c r="S29" s="6">
        <v>12.4</v>
      </c>
      <c r="T29" s="6">
        <v>15.8</v>
      </c>
      <c r="U29" s="6">
        <v>56.6</v>
      </c>
      <c r="V29" s="6">
        <v>50.5</v>
      </c>
      <c r="W29" s="6">
        <v>29.2</v>
      </c>
      <c r="X29" s="6">
        <v>21.3</v>
      </c>
      <c r="Y29" s="6">
        <v>4.5</v>
      </c>
      <c r="Z29" s="50">
        <v>11.4</v>
      </c>
      <c r="AA29" s="6">
        <v>9.9</v>
      </c>
      <c r="AB29" s="6">
        <v>18.2</v>
      </c>
      <c r="AC29" s="56">
        <v>17.5</v>
      </c>
      <c r="AD29" s="6">
        <v>13.2</v>
      </c>
      <c r="AE29" s="6">
        <v>54.5</v>
      </c>
      <c r="AF29" s="56">
        <v>41.9</v>
      </c>
      <c r="AG29" s="6">
        <v>55.5</v>
      </c>
      <c r="AH29" s="6">
        <v>22.7</v>
      </c>
    </row>
    <row r="30" spans="2:34" ht="16.5" thickBot="1" x14ac:dyDescent="0.3">
      <c r="B30" s="7" t="s">
        <v>44</v>
      </c>
      <c r="C30" s="8">
        <v>23.2</v>
      </c>
      <c r="D30" s="8">
        <v>19.8</v>
      </c>
      <c r="E30" s="8" t="s">
        <v>77</v>
      </c>
      <c r="F30" s="8">
        <v>7</v>
      </c>
      <c r="G30" s="8">
        <v>11.5</v>
      </c>
      <c r="H30" s="8">
        <v>30.8</v>
      </c>
      <c r="I30" s="8">
        <v>5.5</v>
      </c>
      <c r="J30" s="8">
        <v>4.5</v>
      </c>
      <c r="K30" s="8" t="s">
        <v>77</v>
      </c>
      <c r="L30" s="8">
        <v>64.2</v>
      </c>
      <c r="M30" s="8">
        <v>64.2</v>
      </c>
      <c r="N30" s="8">
        <v>69.2</v>
      </c>
      <c r="O30" s="8">
        <v>19.7</v>
      </c>
      <c r="P30" s="8">
        <v>14.1</v>
      </c>
      <c r="Q30" s="8">
        <v>54.1</v>
      </c>
      <c r="R30" s="8">
        <v>32.799999999999997</v>
      </c>
      <c r="S30" s="8">
        <v>9.8000000000000007</v>
      </c>
      <c r="T30" s="8">
        <v>20.3</v>
      </c>
      <c r="U30" s="8">
        <v>16.399999999999999</v>
      </c>
      <c r="V30" s="8">
        <v>32.799999999999997</v>
      </c>
      <c r="W30" s="8">
        <v>22.9</v>
      </c>
      <c r="X30" s="8">
        <v>19.5</v>
      </c>
      <c r="Y30" s="8" t="s">
        <v>77</v>
      </c>
      <c r="Z30" s="49">
        <v>9.9</v>
      </c>
      <c r="AA30" s="8">
        <v>12.8</v>
      </c>
      <c r="AB30" s="8">
        <v>30.8</v>
      </c>
      <c r="AC30" s="55">
        <v>5.8</v>
      </c>
      <c r="AD30" s="8">
        <v>5.4</v>
      </c>
      <c r="AE30" s="8" t="s">
        <v>77</v>
      </c>
      <c r="AF30" s="55">
        <v>61.3</v>
      </c>
      <c r="AG30" s="8">
        <v>62.3</v>
      </c>
      <c r="AH30" s="8">
        <v>69.2</v>
      </c>
    </row>
    <row r="31" spans="2:34" ht="16.5" thickBot="1" x14ac:dyDescent="0.3">
      <c r="B31" s="5" t="s">
        <v>45</v>
      </c>
      <c r="C31" s="6">
        <v>24.8</v>
      </c>
      <c r="D31" s="6">
        <v>23.9</v>
      </c>
      <c r="E31" s="6">
        <v>27.3</v>
      </c>
      <c r="F31" s="6">
        <v>3.4</v>
      </c>
      <c r="G31" s="6">
        <v>4.5999999999999996</v>
      </c>
      <c r="H31" s="6">
        <v>9.1</v>
      </c>
      <c r="I31" s="6">
        <v>14.6</v>
      </c>
      <c r="J31" s="6">
        <v>7.4</v>
      </c>
      <c r="K31" s="6">
        <v>36.4</v>
      </c>
      <c r="L31" s="6">
        <v>57.3</v>
      </c>
      <c r="M31" s="6">
        <v>64.2</v>
      </c>
      <c r="N31" s="6">
        <v>27.3</v>
      </c>
      <c r="O31" s="6">
        <v>21.3</v>
      </c>
      <c r="P31" s="6" t="s">
        <v>77</v>
      </c>
      <c r="Q31" s="6">
        <v>21.3</v>
      </c>
      <c r="R31" s="6">
        <v>22</v>
      </c>
      <c r="S31" s="6">
        <v>23.4</v>
      </c>
      <c r="T31" s="6">
        <v>19.5</v>
      </c>
      <c r="U31" s="6">
        <v>34</v>
      </c>
      <c r="V31" s="6">
        <v>58.5</v>
      </c>
      <c r="W31" s="6">
        <v>24.6</v>
      </c>
      <c r="X31" s="6">
        <v>22.8</v>
      </c>
      <c r="Y31" s="6">
        <v>27.3</v>
      </c>
      <c r="Z31" s="50">
        <v>4.3</v>
      </c>
      <c r="AA31" s="6">
        <v>5.4</v>
      </c>
      <c r="AB31" s="6">
        <v>9.1</v>
      </c>
      <c r="AC31" s="56">
        <v>15</v>
      </c>
      <c r="AD31" s="6">
        <v>8</v>
      </c>
      <c r="AE31" s="6">
        <v>36.4</v>
      </c>
      <c r="AF31" s="56">
        <v>56.1</v>
      </c>
      <c r="AG31" s="6">
        <v>63.9</v>
      </c>
      <c r="AH31" s="6">
        <v>27.3</v>
      </c>
    </row>
    <row r="32" spans="2:34" ht="16.5" thickBot="1" x14ac:dyDescent="0.3">
      <c r="B32" s="7" t="s">
        <v>46</v>
      </c>
      <c r="C32" s="8">
        <v>24</v>
      </c>
      <c r="D32" s="8">
        <v>17.5</v>
      </c>
      <c r="E32" s="8">
        <v>42.9</v>
      </c>
      <c r="F32" s="8">
        <v>4.4000000000000004</v>
      </c>
      <c r="G32" s="8">
        <v>3.7</v>
      </c>
      <c r="H32" s="8" t="s">
        <v>77</v>
      </c>
      <c r="I32" s="8">
        <v>3.3</v>
      </c>
      <c r="J32" s="8">
        <v>4.5</v>
      </c>
      <c r="K32" s="8">
        <v>42.9</v>
      </c>
      <c r="L32" s="8">
        <v>68.2</v>
      </c>
      <c r="M32" s="8">
        <v>74.2</v>
      </c>
      <c r="N32" s="8">
        <v>14.3</v>
      </c>
      <c r="O32" s="8">
        <v>12.4</v>
      </c>
      <c r="P32" s="8">
        <v>19.7</v>
      </c>
      <c r="Q32" s="8">
        <v>18.600000000000001</v>
      </c>
      <c r="R32" s="8">
        <v>15.6</v>
      </c>
      <c r="S32" s="8">
        <v>5.4</v>
      </c>
      <c r="T32" s="8">
        <v>0.8</v>
      </c>
      <c r="U32" s="8">
        <v>63.6</v>
      </c>
      <c r="V32" s="8">
        <v>63.9</v>
      </c>
      <c r="W32" s="8">
        <v>22.2</v>
      </c>
      <c r="X32" s="8">
        <v>17.8</v>
      </c>
      <c r="Y32" s="8">
        <v>42.9</v>
      </c>
      <c r="Z32" s="49">
        <v>6.6</v>
      </c>
      <c r="AA32" s="8">
        <v>5.3</v>
      </c>
      <c r="AB32" s="8" t="s">
        <v>77</v>
      </c>
      <c r="AC32" s="55">
        <v>3.6</v>
      </c>
      <c r="AD32" s="8">
        <v>4</v>
      </c>
      <c r="AE32" s="8">
        <v>42.9</v>
      </c>
      <c r="AF32" s="55">
        <v>67.5</v>
      </c>
      <c r="AG32" s="8">
        <v>72.900000000000006</v>
      </c>
      <c r="AH32" s="8">
        <v>14.3</v>
      </c>
    </row>
    <row r="33" spans="2:34" ht="16.5" thickBot="1" x14ac:dyDescent="0.3">
      <c r="B33" s="5" t="s">
        <v>47</v>
      </c>
      <c r="C33" s="6">
        <v>33</v>
      </c>
      <c r="D33" s="6">
        <v>19.399999999999999</v>
      </c>
      <c r="E33" s="6">
        <v>40</v>
      </c>
      <c r="F33" s="6">
        <v>3.2</v>
      </c>
      <c r="G33" s="6">
        <v>6.6</v>
      </c>
      <c r="H33" s="6" t="s">
        <v>77</v>
      </c>
      <c r="I33" s="6">
        <v>10</v>
      </c>
      <c r="J33" s="6">
        <v>3.5</v>
      </c>
      <c r="K33" s="6">
        <v>13.3</v>
      </c>
      <c r="L33" s="6">
        <v>53.7</v>
      </c>
      <c r="M33" s="6">
        <v>70.5</v>
      </c>
      <c r="N33" s="6">
        <v>46.7</v>
      </c>
      <c r="O33" s="6" t="s">
        <v>77</v>
      </c>
      <c r="P33" s="6">
        <v>6.3</v>
      </c>
      <c r="Q33" s="6">
        <v>69.2</v>
      </c>
      <c r="R33" s="6">
        <v>43.8</v>
      </c>
      <c r="S33" s="6">
        <v>30.8</v>
      </c>
      <c r="T33" s="6">
        <v>31.3</v>
      </c>
      <c r="U33" s="6" t="s">
        <v>77</v>
      </c>
      <c r="V33" s="6">
        <v>18.8</v>
      </c>
      <c r="W33" s="6">
        <v>32.5</v>
      </c>
      <c r="X33" s="6">
        <v>19.100000000000001</v>
      </c>
      <c r="Y33" s="6">
        <v>40</v>
      </c>
      <c r="Z33" s="50">
        <v>4.3</v>
      </c>
      <c r="AA33" s="6">
        <v>7.3</v>
      </c>
      <c r="AB33" s="6" t="s">
        <v>77</v>
      </c>
      <c r="AC33" s="56">
        <v>10.4</v>
      </c>
      <c r="AD33" s="6">
        <v>4</v>
      </c>
      <c r="AE33" s="6">
        <v>13.3</v>
      </c>
      <c r="AF33" s="56">
        <v>52.9</v>
      </c>
      <c r="AG33" s="6">
        <v>69.599999999999994</v>
      </c>
      <c r="AH33" s="6">
        <v>46.7</v>
      </c>
    </row>
    <row r="34" spans="2:34" ht="16.5" thickBot="1" x14ac:dyDescent="0.3">
      <c r="B34" s="7" t="s">
        <v>48</v>
      </c>
      <c r="C34" s="8">
        <v>28.8</v>
      </c>
      <c r="D34" s="8">
        <v>15.7</v>
      </c>
      <c r="E34" s="117"/>
      <c r="F34" s="8">
        <v>7.1</v>
      </c>
      <c r="G34" s="8">
        <v>2.8</v>
      </c>
      <c r="H34" s="8" t="s">
        <v>77</v>
      </c>
      <c r="I34" s="8">
        <v>24.3</v>
      </c>
      <c r="J34" s="8">
        <v>2.8</v>
      </c>
      <c r="K34" s="8" t="s">
        <v>77</v>
      </c>
      <c r="L34" s="8">
        <v>39.700000000000003</v>
      </c>
      <c r="M34" s="8">
        <v>78.8</v>
      </c>
      <c r="N34" s="8" t="s">
        <v>77</v>
      </c>
      <c r="O34" s="8">
        <v>32.4</v>
      </c>
      <c r="P34" s="8">
        <v>3.2</v>
      </c>
      <c r="Q34" s="8">
        <v>29.7</v>
      </c>
      <c r="R34" s="8">
        <v>25.8</v>
      </c>
      <c r="S34" s="8">
        <v>2.7</v>
      </c>
      <c r="T34" s="8">
        <v>48.4</v>
      </c>
      <c r="U34" s="8">
        <v>35.1</v>
      </c>
      <c r="V34" s="8">
        <v>22.6</v>
      </c>
      <c r="W34" s="8">
        <v>29.2</v>
      </c>
      <c r="X34" s="8">
        <v>14.7</v>
      </c>
      <c r="Y34" s="117"/>
      <c r="Z34" s="49">
        <v>9.1999999999999993</v>
      </c>
      <c r="AA34" s="8">
        <v>4.5999999999999996</v>
      </c>
      <c r="AB34" s="8" t="s">
        <v>77</v>
      </c>
      <c r="AC34" s="55">
        <v>22.4</v>
      </c>
      <c r="AD34" s="8">
        <v>6.3</v>
      </c>
      <c r="AE34" s="8" t="s">
        <v>77</v>
      </c>
      <c r="AF34" s="55">
        <v>39.299999999999997</v>
      </c>
      <c r="AG34" s="8">
        <v>74.400000000000006</v>
      </c>
      <c r="AH34" s="8" t="s">
        <v>77</v>
      </c>
    </row>
    <row r="35" spans="2:34" ht="16.5" thickBot="1" x14ac:dyDescent="0.3">
      <c r="B35" s="5" t="s">
        <v>49</v>
      </c>
      <c r="C35" s="6">
        <v>21</v>
      </c>
      <c r="D35" s="6">
        <v>24.3</v>
      </c>
      <c r="E35" s="6" t="s">
        <v>77</v>
      </c>
      <c r="F35" s="6">
        <v>10.7</v>
      </c>
      <c r="G35" s="6">
        <v>5.7</v>
      </c>
      <c r="H35" s="6">
        <v>22.4</v>
      </c>
      <c r="I35" s="6">
        <v>2.7</v>
      </c>
      <c r="J35" s="6">
        <v>2.6</v>
      </c>
      <c r="K35" s="6">
        <v>4.7</v>
      </c>
      <c r="L35" s="6">
        <v>65.599999999999994</v>
      </c>
      <c r="M35" s="6">
        <v>67.400000000000006</v>
      </c>
      <c r="N35" s="6">
        <v>72.900000000000006</v>
      </c>
      <c r="O35" s="6">
        <v>23</v>
      </c>
      <c r="P35" s="6">
        <v>14.4</v>
      </c>
      <c r="Q35" s="6">
        <v>19.899999999999999</v>
      </c>
      <c r="R35" s="6">
        <v>20.3</v>
      </c>
      <c r="S35" s="6">
        <v>10.5</v>
      </c>
      <c r="T35" s="6">
        <v>8.5</v>
      </c>
      <c r="U35" s="6">
        <v>46.6</v>
      </c>
      <c r="V35" s="6">
        <v>56.8</v>
      </c>
      <c r="W35" s="6">
        <v>21.6</v>
      </c>
      <c r="X35" s="6">
        <v>22.1</v>
      </c>
      <c r="Y35" s="6" t="s">
        <v>77</v>
      </c>
      <c r="Z35" s="50">
        <v>13.6</v>
      </c>
      <c r="AA35" s="6">
        <v>8.9</v>
      </c>
      <c r="AB35" s="6">
        <v>22.4</v>
      </c>
      <c r="AC35" s="56">
        <v>5.2</v>
      </c>
      <c r="AD35" s="6">
        <v>3.9</v>
      </c>
      <c r="AE35" s="6">
        <v>4.7</v>
      </c>
      <c r="AF35" s="56">
        <v>59.6</v>
      </c>
      <c r="AG35" s="6">
        <v>65.099999999999994</v>
      </c>
      <c r="AH35" s="6">
        <v>72.900000000000006</v>
      </c>
    </row>
    <row r="36" spans="2:34" ht="16.5" thickBot="1" x14ac:dyDescent="0.3">
      <c r="B36" s="7" t="s">
        <v>78</v>
      </c>
      <c r="C36" s="10">
        <v>33.700000000000003</v>
      </c>
      <c r="D36" s="10">
        <v>29.7</v>
      </c>
      <c r="E36" s="10">
        <v>31.1</v>
      </c>
      <c r="F36" s="10">
        <v>5.2</v>
      </c>
      <c r="G36" s="10">
        <v>5.9</v>
      </c>
      <c r="H36" s="10">
        <v>7.3</v>
      </c>
      <c r="I36" s="10">
        <v>19.899999999999999</v>
      </c>
      <c r="J36" s="10">
        <v>14.5</v>
      </c>
      <c r="K36" s="10">
        <v>35.6</v>
      </c>
      <c r="L36" s="10">
        <v>41.2</v>
      </c>
      <c r="M36" s="10">
        <v>49.9</v>
      </c>
      <c r="N36" s="10">
        <v>26</v>
      </c>
      <c r="O36" s="10">
        <v>19.8</v>
      </c>
      <c r="P36" s="10">
        <v>17.100000000000001</v>
      </c>
      <c r="Q36" s="10">
        <v>19.600000000000001</v>
      </c>
      <c r="R36" s="10">
        <v>22.6</v>
      </c>
      <c r="S36" s="10">
        <v>19.8</v>
      </c>
      <c r="T36" s="10">
        <v>17</v>
      </c>
      <c r="U36" s="10">
        <v>40.799999999999997</v>
      </c>
      <c r="V36" s="10">
        <v>43.2</v>
      </c>
      <c r="W36" s="10">
        <v>32.9</v>
      </c>
      <c r="X36" s="10">
        <v>29.1</v>
      </c>
      <c r="Y36" s="10">
        <v>31.1</v>
      </c>
      <c r="Z36" s="51">
        <v>6</v>
      </c>
      <c r="AA36" s="10">
        <v>6.6</v>
      </c>
      <c r="AB36" s="10">
        <v>7.3</v>
      </c>
      <c r="AC36" s="57">
        <v>19.899999999999999</v>
      </c>
      <c r="AD36" s="10">
        <v>14.6</v>
      </c>
      <c r="AE36" s="10">
        <v>35.6</v>
      </c>
      <c r="AF36" s="57">
        <v>41.1</v>
      </c>
      <c r="AG36" s="10">
        <v>49.6</v>
      </c>
      <c r="AH36" s="10">
        <v>26</v>
      </c>
    </row>
    <row r="37" spans="2:34" x14ac:dyDescent="0.25">
      <c r="B37" s="20" t="s">
        <v>425</v>
      </c>
    </row>
  </sheetData>
  <mergeCells count="15">
    <mergeCell ref="AF4:AH4"/>
    <mergeCell ref="AC4:AE4"/>
    <mergeCell ref="W4:Y4"/>
    <mergeCell ref="Z4:AB4"/>
    <mergeCell ref="S4:T4"/>
    <mergeCell ref="U4:V4"/>
    <mergeCell ref="B3:B5"/>
    <mergeCell ref="C3:N3"/>
    <mergeCell ref="O3:V3"/>
    <mergeCell ref="C4:E4"/>
    <mergeCell ref="F4:H4"/>
    <mergeCell ref="I4:K4"/>
    <mergeCell ref="L4:N4"/>
    <mergeCell ref="O4:P4"/>
    <mergeCell ref="Q4:R4"/>
  </mergeCells>
  <hyperlinks>
    <hyperlink ref="A1" location="'List of Tables &amp; Figure'!A1" display="'List of Tables &amp; Figure" xr:uid="{00000000-0004-0000-2B00-00000000000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H37"/>
  <sheetViews>
    <sheetView topLeftCell="B1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34" s="121" customFormat="1" ht="16.5" x14ac:dyDescent="0.3">
      <c r="A1" s="120" t="s">
        <v>452</v>
      </c>
    </row>
    <row r="2" spans="1:34" s="116" customFormat="1" ht="16.5" thickBot="1" x14ac:dyDescent="0.3">
      <c r="B2" s="2" t="s">
        <v>355</v>
      </c>
      <c r="C2" s="116" t="s">
        <v>356</v>
      </c>
    </row>
    <row r="3" spans="1:34" ht="16.5" thickBot="1" x14ac:dyDescent="0.3">
      <c r="B3" s="226" t="s">
        <v>15</v>
      </c>
      <c r="C3" s="228" t="s">
        <v>301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 t="s">
        <v>302</v>
      </c>
      <c r="P3" s="228"/>
      <c r="Q3" s="228"/>
      <c r="R3" s="228"/>
      <c r="S3" s="228"/>
      <c r="T3" s="228"/>
      <c r="U3" s="228"/>
      <c r="V3" s="228"/>
      <c r="W3" s="228" t="s">
        <v>89</v>
      </c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9"/>
    </row>
    <row r="4" spans="1:34" ht="16.5" thickBot="1" x14ac:dyDescent="0.3">
      <c r="B4" s="262"/>
      <c r="C4" s="259" t="s">
        <v>349</v>
      </c>
      <c r="D4" s="261"/>
      <c r="E4" s="260"/>
      <c r="F4" s="259" t="s">
        <v>350</v>
      </c>
      <c r="G4" s="261"/>
      <c r="H4" s="260"/>
      <c r="I4" s="259" t="s">
        <v>351</v>
      </c>
      <c r="J4" s="261"/>
      <c r="K4" s="260"/>
      <c r="L4" s="259" t="s">
        <v>352</v>
      </c>
      <c r="M4" s="261"/>
      <c r="N4" s="260"/>
      <c r="O4" s="259" t="s">
        <v>349</v>
      </c>
      <c r="P4" s="261"/>
      <c r="Q4" s="259" t="s">
        <v>350</v>
      </c>
      <c r="R4" s="261"/>
      <c r="S4" s="259" t="s">
        <v>351</v>
      </c>
      <c r="T4" s="261"/>
      <c r="U4" s="259" t="s">
        <v>352</v>
      </c>
      <c r="V4" s="261"/>
      <c r="W4" s="259" t="s">
        <v>349</v>
      </c>
      <c r="X4" s="261"/>
      <c r="Y4" s="260"/>
      <c r="Z4" s="259" t="s">
        <v>350</v>
      </c>
      <c r="AA4" s="261"/>
      <c r="AB4" s="260"/>
      <c r="AC4" s="259" t="s">
        <v>351</v>
      </c>
      <c r="AD4" s="261"/>
      <c r="AE4" s="260"/>
      <c r="AF4" s="259" t="s">
        <v>352</v>
      </c>
      <c r="AG4" s="261"/>
      <c r="AH4" s="260"/>
    </row>
    <row r="5" spans="1:34" ht="50.25" thickBot="1" x14ac:dyDescent="0.3">
      <c r="B5" s="227"/>
      <c r="C5" s="46" t="s">
        <v>90</v>
      </c>
      <c r="D5" s="47" t="s">
        <v>91</v>
      </c>
      <c r="E5" s="47" t="s">
        <v>92</v>
      </c>
      <c r="F5" s="47" t="s">
        <v>90</v>
      </c>
      <c r="G5" s="47" t="s">
        <v>91</v>
      </c>
      <c r="H5" s="47" t="s">
        <v>92</v>
      </c>
      <c r="I5" s="47" t="s">
        <v>90</v>
      </c>
      <c r="J5" s="47" t="s">
        <v>91</v>
      </c>
      <c r="K5" s="47" t="s">
        <v>92</v>
      </c>
      <c r="L5" s="47" t="s">
        <v>90</v>
      </c>
      <c r="M5" s="47" t="s">
        <v>91</v>
      </c>
      <c r="N5" s="47" t="s">
        <v>92</v>
      </c>
      <c r="O5" s="47" t="s">
        <v>90</v>
      </c>
      <c r="P5" s="47" t="s">
        <v>91</v>
      </c>
      <c r="Q5" s="47" t="s">
        <v>90</v>
      </c>
      <c r="R5" s="47" t="s">
        <v>91</v>
      </c>
      <c r="S5" s="47" t="s">
        <v>90</v>
      </c>
      <c r="T5" s="47" t="s">
        <v>91</v>
      </c>
      <c r="U5" s="47" t="s">
        <v>90</v>
      </c>
      <c r="V5" s="47" t="s">
        <v>91</v>
      </c>
      <c r="W5" s="48" t="s">
        <v>90</v>
      </c>
      <c r="X5" s="47" t="s">
        <v>91</v>
      </c>
      <c r="Y5" s="47" t="s">
        <v>92</v>
      </c>
      <c r="Z5" s="47" t="s">
        <v>90</v>
      </c>
      <c r="AA5" s="47" t="s">
        <v>91</v>
      </c>
      <c r="AB5" s="47" t="s">
        <v>92</v>
      </c>
      <c r="AC5" s="47" t="s">
        <v>90</v>
      </c>
      <c r="AD5" s="47" t="s">
        <v>91</v>
      </c>
      <c r="AE5" s="47" t="s">
        <v>92</v>
      </c>
      <c r="AF5" s="47" t="s">
        <v>90</v>
      </c>
      <c r="AG5" s="47" t="s">
        <v>91</v>
      </c>
      <c r="AH5" s="47" t="s">
        <v>92</v>
      </c>
    </row>
    <row r="6" spans="1:34" ht="16.5" thickBot="1" x14ac:dyDescent="0.3">
      <c r="B6" s="7" t="s">
        <v>20</v>
      </c>
      <c r="C6" s="8">
        <v>25.2</v>
      </c>
      <c r="D6" s="8">
        <v>25.9</v>
      </c>
      <c r="E6" s="8">
        <v>46.5</v>
      </c>
      <c r="F6" s="8">
        <v>1.6</v>
      </c>
      <c r="G6" s="8">
        <v>1.9</v>
      </c>
      <c r="H6" s="8" t="s">
        <v>77</v>
      </c>
      <c r="I6" s="8">
        <v>4.7</v>
      </c>
      <c r="J6" s="8">
        <v>4.9000000000000004</v>
      </c>
      <c r="K6" s="8">
        <v>23.6</v>
      </c>
      <c r="L6" s="8">
        <v>68.5</v>
      </c>
      <c r="M6" s="8">
        <v>67.3</v>
      </c>
      <c r="N6" s="8">
        <v>29.9</v>
      </c>
      <c r="O6" s="8" t="s">
        <v>77</v>
      </c>
      <c r="P6" s="8" t="s">
        <v>77</v>
      </c>
      <c r="Q6" s="8" t="s">
        <v>77</v>
      </c>
      <c r="R6" s="8" t="s">
        <v>77</v>
      </c>
      <c r="S6" s="8" t="s">
        <v>77</v>
      </c>
      <c r="T6" s="8" t="s">
        <v>77</v>
      </c>
      <c r="U6" s="8" t="s">
        <v>77</v>
      </c>
      <c r="V6" s="8" t="s">
        <v>77</v>
      </c>
      <c r="W6" s="49">
        <v>25.2</v>
      </c>
      <c r="X6" s="8">
        <v>25.9</v>
      </c>
      <c r="Y6" s="8">
        <v>46.5</v>
      </c>
      <c r="Z6" s="8">
        <v>1.6</v>
      </c>
      <c r="AA6" s="8">
        <v>1.9</v>
      </c>
      <c r="AB6" s="8" t="s">
        <v>77</v>
      </c>
      <c r="AC6" s="8">
        <v>4.7</v>
      </c>
      <c r="AD6" s="8">
        <v>4.9000000000000004</v>
      </c>
      <c r="AE6" s="8">
        <v>23.6</v>
      </c>
      <c r="AF6" s="8">
        <v>68.5</v>
      </c>
      <c r="AG6" s="8">
        <v>67.3</v>
      </c>
      <c r="AH6" s="8">
        <v>29.9</v>
      </c>
    </row>
    <row r="7" spans="1:34" ht="16.5" thickBot="1" x14ac:dyDescent="0.3">
      <c r="B7" s="5" t="s">
        <v>21</v>
      </c>
      <c r="C7" s="6">
        <v>37.1</v>
      </c>
      <c r="D7" s="6">
        <v>33.4</v>
      </c>
      <c r="E7" s="6">
        <v>24.6</v>
      </c>
      <c r="F7" s="6">
        <v>1.4</v>
      </c>
      <c r="G7" s="6">
        <v>1.8</v>
      </c>
      <c r="H7" s="6">
        <v>2.7</v>
      </c>
      <c r="I7" s="6">
        <v>9.8000000000000007</v>
      </c>
      <c r="J7" s="6">
        <v>7.1</v>
      </c>
      <c r="K7" s="6">
        <v>61.6</v>
      </c>
      <c r="L7" s="6">
        <v>51.8</v>
      </c>
      <c r="M7" s="6">
        <v>57.7</v>
      </c>
      <c r="N7" s="6">
        <v>11.1</v>
      </c>
      <c r="O7" s="6">
        <v>41.7</v>
      </c>
      <c r="P7" s="6">
        <v>50</v>
      </c>
      <c r="Q7" s="6">
        <v>8.3000000000000007</v>
      </c>
      <c r="R7" s="6">
        <v>20</v>
      </c>
      <c r="S7" s="6">
        <v>25</v>
      </c>
      <c r="T7" s="6">
        <v>20</v>
      </c>
      <c r="U7" s="6">
        <v>25</v>
      </c>
      <c r="V7" s="6">
        <v>10</v>
      </c>
      <c r="W7" s="50">
        <v>37.299999999999997</v>
      </c>
      <c r="X7" s="6">
        <v>33.9</v>
      </c>
      <c r="Y7" s="6">
        <v>24.6</v>
      </c>
      <c r="Z7" s="6">
        <v>1.6</v>
      </c>
      <c r="AA7" s="6">
        <v>2.4</v>
      </c>
      <c r="AB7" s="6">
        <v>2.7</v>
      </c>
      <c r="AC7" s="6">
        <v>10.199999999999999</v>
      </c>
      <c r="AD7" s="6">
        <v>7.4</v>
      </c>
      <c r="AE7" s="6">
        <v>61.6</v>
      </c>
      <c r="AF7" s="6">
        <v>50.9</v>
      </c>
      <c r="AG7" s="6">
        <v>56.3</v>
      </c>
      <c r="AH7" s="6">
        <v>11.1</v>
      </c>
    </row>
    <row r="8" spans="1:34" ht="16.5" thickBot="1" x14ac:dyDescent="0.3">
      <c r="B8" s="7" t="s">
        <v>22</v>
      </c>
      <c r="C8" s="8">
        <v>31.1</v>
      </c>
      <c r="D8" s="8">
        <v>22.3</v>
      </c>
      <c r="E8" s="8" t="s">
        <v>77</v>
      </c>
      <c r="F8" s="8">
        <v>7.6</v>
      </c>
      <c r="G8" s="8">
        <v>5</v>
      </c>
      <c r="H8" s="8" t="s">
        <v>77</v>
      </c>
      <c r="I8" s="8">
        <v>10.9</v>
      </c>
      <c r="J8" s="8">
        <v>9.1</v>
      </c>
      <c r="K8" s="8" t="s">
        <v>77</v>
      </c>
      <c r="L8" s="8">
        <v>50.4</v>
      </c>
      <c r="M8" s="8">
        <v>63.6</v>
      </c>
      <c r="N8" s="8" t="s">
        <v>77</v>
      </c>
      <c r="O8" s="8">
        <v>25</v>
      </c>
      <c r="P8" s="8">
        <v>100</v>
      </c>
      <c r="Q8" s="8" t="s">
        <v>77</v>
      </c>
      <c r="R8" s="8" t="s">
        <v>77</v>
      </c>
      <c r="S8" s="8">
        <v>50</v>
      </c>
      <c r="T8" s="8" t="s">
        <v>77</v>
      </c>
      <c r="U8" s="8">
        <v>25</v>
      </c>
      <c r="V8" s="8" t="s">
        <v>77</v>
      </c>
      <c r="W8" s="49">
        <v>31</v>
      </c>
      <c r="X8" s="8">
        <v>22.6</v>
      </c>
      <c r="Y8" s="8" t="s">
        <v>77</v>
      </c>
      <c r="Z8" s="8">
        <v>7.4</v>
      </c>
      <c r="AA8" s="8">
        <v>4.9000000000000004</v>
      </c>
      <c r="AB8" s="8" t="s">
        <v>77</v>
      </c>
      <c r="AC8" s="8">
        <v>11.6</v>
      </c>
      <c r="AD8" s="8">
        <v>9.1</v>
      </c>
      <c r="AE8" s="8" t="s">
        <v>77</v>
      </c>
      <c r="AF8" s="8">
        <v>50</v>
      </c>
      <c r="AG8" s="8">
        <v>63.4</v>
      </c>
      <c r="AH8" s="8" t="s">
        <v>77</v>
      </c>
    </row>
    <row r="9" spans="1:34" ht="16.5" thickBot="1" x14ac:dyDescent="0.3">
      <c r="B9" s="5" t="s">
        <v>23</v>
      </c>
      <c r="C9" s="6">
        <v>33.299999999999997</v>
      </c>
      <c r="D9" s="6">
        <v>35.5</v>
      </c>
      <c r="E9" s="6">
        <v>43.6</v>
      </c>
      <c r="F9" s="6">
        <v>2.8</v>
      </c>
      <c r="G9" s="6">
        <v>5.2</v>
      </c>
      <c r="H9" s="6">
        <v>0.1</v>
      </c>
      <c r="I9" s="6">
        <v>14</v>
      </c>
      <c r="J9" s="6">
        <v>10.199999999999999</v>
      </c>
      <c r="K9" s="6">
        <v>36.4</v>
      </c>
      <c r="L9" s="6">
        <v>49.9</v>
      </c>
      <c r="M9" s="6">
        <v>49</v>
      </c>
      <c r="N9" s="6">
        <v>19.899999999999999</v>
      </c>
      <c r="O9" s="6" t="s">
        <v>77</v>
      </c>
      <c r="P9" s="6">
        <v>14.3</v>
      </c>
      <c r="Q9" s="6">
        <v>14.3</v>
      </c>
      <c r="R9" s="6">
        <v>28.6</v>
      </c>
      <c r="S9" s="6">
        <v>71.400000000000006</v>
      </c>
      <c r="T9" s="6">
        <v>57.1</v>
      </c>
      <c r="U9" s="6">
        <v>14.3</v>
      </c>
      <c r="V9" s="6" t="s">
        <v>77</v>
      </c>
      <c r="W9" s="50">
        <v>32.700000000000003</v>
      </c>
      <c r="X9" s="6">
        <v>35.1</v>
      </c>
      <c r="Y9" s="6">
        <v>43.6</v>
      </c>
      <c r="Z9" s="6">
        <v>3.1</v>
      </c>
      <c r="AA9" s="6">
        <v>5.7</v>
      </c>
      <c r="AB9" s="6">
        <v>0.1</v>
      </c>
      <c r="AC9" s="6">
        <v>15.1</v>
      </c>
      <c r="AD9" s="6">
        <v>11.1</v>
      </c>
      <c r="AE9" s="6">
        <v>36.4</v>
      </c>
      <c r="AF9" s="6">
        <v>49.2</v>
      </c>
      <c r="AG9" s="6">
        <v>48.1</v>
      </c>
      <c r="AH9" s="6">
        <v>19.899999999999999</v>
      </c>
    </row>
    <row r="10" spans="1:34" ht="16.5" thickBot="1" x14ac:dyDescent="0.3">
      <c r="B10" s="7" t="s">
        <v>24</v>
      </c>
      <c r="C10" s="8">
        <v>25.4</v>
      </c>
      <c r="D10" s="8">
        <v>23.2</v>
      </c>
      <c r="E10" s="8">
        <v>18</v>
      </c>
      <c r="F10" s="8">
        <v>8.6</v>
      </c>
      <c r="G10" s="8">
        <v>8.3000000000000007</v>
      </c>
      <c r="H10" s="8">
        <v>2.4</v>
      </c>
      <c r="I10" s="8">
        <v>25</v>
      </c>
      <c r="J10" s="8">
        <v>7.3</v>
      </c>
      <c r="K10" s="8">
        <v>21</v>
      </c>
      <c r="L10" s="8">
        <v>41</v>
      </c>
      <c r="M10" s="8">
        <v>61.2</v>
      </c>
      <c r="N10" s="8">
        <v>58.7</v>
      </c>
      <c r="O10" s="8">
        <v>5.6</v>
      </c>
      <c r="P10" s="8" t="s">
        <v>77</v>
      </c>
      <c r="Q10" s="8">
        <v>33.299999999999997</v>
      </c>
      <c r="R10" s="8">
        <v>60</v>
      </c>
      <c r="S10" s="8">
        <v>61.1</v>
      </c>
      <c r="T10" s="8">
        <v>40</v>
      </c>
      <c r="U10" s="8" t="s">
        <v>77</v>
      </c>
      <c r="V10" s="8" t="s">
        <v>77</v>
      </c>
      <c r="W10" s="49">
        <v>24.7</v>
      </c>
      <c r="X10" s="8">
        <v>22.4</v>
      </c>
      <c r="Y10" s="8">
        <v>18</v>
      </c>
      <c r="Z10" s="8">
        <v>9.5</v>
      </c>
      <c r="AA10" s="8">
        <v>10</v>
      </c>
      <c r="AB10" s="8">
        <v>2.4</v>
      </c>
      <c r="AC10" s="8">
        <v>26.3</v>
      </c>
      <c r="AD10" s="8">
        <v>8.4</v>
      </c>
      <c r="AE10" s="8">
        <v>21</v>
      </c>
      <c r="AF10" s="8">
        <v>39.5</v>
      </c>
      <c r="AG10" s="8">
        <v>59.2</v>
      </c>
      <c r="AH10" s="8">
        <v>58.7</v>
      </c>
    </row>
    <row r="11" spans="1:34" ht="16.5" thickBot="1" x14ac:dyDescent="0.3">
      <c r="B11" s="5" t="s">
        <v>25</v>
      </c>
      <c r="C11" s="6">
        <v>32.9</v>
      </c>
      <c r="D11" s="6">
        <v>26.6</v>
      </c>
      <c r="E11" s="6">
        <v>84.3</v>
      </c>
      <c r="F11" s="6" t="s">
        <v>77</v>
      </c>
      <c r="G11" s="6">
        <v>2</v>
      </c>
      <c r="H11" s="6" t="s">
        <v>77</v>
      </c>
      <c r="I11" s="6">
        <v>42.2</v>
      </c>
      <c r="J11" s="6">
        <v>36.799999999999997</v>
      </c>
      <c r="K11" s="6">
        <v>10.1</v>
      </c>
      <c r="L11" s="6">
        <v>24.9</v>
      </c>
      <c r="M11" s="6">
        <v>34.5</v>
      </c>
      <c r="N11" s="6">
        <v>5.6</v>
      </c>
      <c r="O11" s="6" t="s">
        <v>77</v>
      </c>
      <c r="P11" s="6" t="s">
        <v>77</v>
      </c>
      <c r="Q11" s="6" t="s">
        <v>77</v>
      </c>
      <c r="R11" s="6" t="s">
        <v>77</v>
      </c>
      <c r="S11" s="6">
        <v>100</v>
      </c>
      <c r="T11" s="6">
        <v>100</v>
      </c>
      <c r="U11" s="6" t="s">
        <v>77</v>
      </c>
      <c r="V11" s="6" t="s">
        <v>77</v>
      </c>
      <c r="W11" s="50">
        <v>32.6</v>
      </c>
      <c r="X11" s="6">
        <v>26.6</v>
      </c>
      <c r="Y11" s="6">
        <v>84.3</v>
      </c>
      <c r="Z11" s="6" t="s">
        <v>77</v>
      </c>
      <c r="AA11" s="6">
        <v>2</v>
      </c>
      <c r="AB11" s="6" t="s">
        <v>77</v>
      </c>
      <c r="AC11" s="6">
        <v>42.7</v>
      </c>
      <c r="AD11" s="6">
        <v>37</v>
      </c>
      <c r="AE11" s="6">
        <v>10.1</v>
      </c>
      <c r="AF11" s="6">
        <v>24.7</v>
      </c>
      <c r="AG11" s="6">
        <v>34.4</v>
      </c>
      <c r="AH11" s="6">
        <v>5.6</v>
      </c>
    </row>
    <row r="12" spans="1:34" ht="16.5" thickBot="1" x14ac:dyDescent="0.3">
      <c r="B12" s="7" t="s">
        <v>26</v>
      </c>
      <c r="C12" s="8">
        <v>41.8</v>
      </c>
      <c r="D12" s="8">
        <v>31.6</v>
      </c>
      <c r="E12" s="8">
        <v>37.5</v>
      </c>
      <c r="F12" s="8">
        <v>2.8</v>
      </c>
      <c r="G12" s="8">
        <v>4.8</v>
      </c>
      <c r="H12" s="8" t="s">
        <v>77</v>
      </c>
      <c r="I12" s="8">
        <v>15.6</v>
      </c>
      <c r="J12" s="8">
        <v>11.4</v>
      </c>
      <c r="K12" s="8">
        <v>24.8</v>
      </c>
      <c r="L12" s="8">
        <v>39.799999999999997</v>
      </c>
      <c r="M12" s="8">
        <v>52.2</v>
      </c>
      <c r="N12" s="8">
        <v>37.6</v>
      </c>
      <c r="O12" s="8">
        <v>5.3</v>
      </c>
      <c r="P12" s="8">
        <v>5.6</v>
      </c>
      <c r="Q12" s="8">
        <v>26.3</v>
      </c>
      <c r="R12" s="8">
        <v>55.6</v>
      </c>
      <c r="S12" s="8">
        <v>68.400000000000006</v>
      </c>
      <c r="T12" s="8">
        <v>38.9</v>
      </c>
      <c r="U12" s="8" t="s">
        <v>77</v>
      </c>
      <c r="V12" s="8" t="s">
        <v>77</v>
      </c>
      <c r="W12" s="49">
        <v>39.9</v>
      </c>
      <c r="X12" s="8">
        <v>30.5</v>
      </c>
      <c r="Y12" s="8">
        <v>37.5</v>
      </c>
      <c r="Z12" s="8">
        <v>4</v>
      </c>
      <c r="AA12" s="8">
        <v>7</v>
      </c>
      <c r="AB12" s="8" t="s">
        <v>77</v>
      </c>
      <c r="AC12" s="8">
        <v>18.3</v>
      </c>
      <c r="AD12" s="8">
        <v>12.6</v>
      </c>
      <c r="AE12" s="8">
        <v>24.8</v>
      </c>
      <c r="AF12" s="8">
        <v>37.799999999999997</v>
      </c>
      <c r="AG12" s="8">
        <v>49.9</v>
      </c>
      <c r="AH12" s="8">
        <v>37.6</v>
      </c>
    </row>
    <row r="13" spans="1:34" ht="16.5" thickBot="1" x14ac:dyDescent="0.3">
      <c r="B13" s="5" t="s">
        <v>27</v>
      </c>
      <c r="C13" s="6">
        <v>41.5</v>
      </c>
      <c r="D13" s="6">
        <v>37.700000000000003</v>
      </c>
      <c r="E13" s="6">
        <v>44.4</v>
      </c>
      <c r="F13" s="6">
        <v>0.3</v>
      </c>
      <c r="G13" s="6">
        <v>2.5</v>
      </c>
      <c r="H13" s="6">
        <v>1.7</v>
      </c>
      <c r="I13" s="6">
        <v>35.9</v>
      </c>
      <c r="J13" s="6">
        <v>35.299999999999997</v>
      </c>
      <c r="K13" s="6">
        <v>41.6</v>
      </c>
      <c r="L13" s="6">
        <v>22.4</v>
      </c>
      <c r="M13" s="6">
        <v>24.5</v>
      </c>
      <c r="N13" s="6">
        <v>12.2</v>
      </c>
      <c r="O13" s="6" t="s">
        <v>77</v>
      </c>
      <c r="P13" s="6" t="s">
        <v>77</v>
      </c>
      <c r="Q13" s="6" t="s">
        <v>77</v>
      </c>
      <c r="R13" s="6" t="s">
        <v>77</v>
      </c>
      <c r="S13" s="6">
        <v>100</v>
      </c>
      <c r="T13" s="6">
        <v>100</v>
      </c>
      <c r="U13" s="6" t="s">
        <v>77</v>
      </c>
      <c r="V13" s="6" t="s">
        <v>77</v>
      </c>
      <c r="W13" s="50">
        <v>41.3</v>
      </c>
      <c r="X13" s="6">
        <v>37.6</v>
      </c>
      <c r="Y13" s="6">
        <v>44.4</v>
      </c>
      <c r="Z13" s="6">
        <v>0.3</v>
      </c>
      <c r="AA13" s="6">
        <v>2.5</v>
      </c>
      <c r="AB13" s="6">
        <v>1.7</v>
      </c>
      <c r="AC13" s="6">
        <v>36</v>
      </c>
      <c r="AD13" s="6">
        <v>35.4</v>
      </c>
      <c r="AE13" s="6">
        <v>41.6</v>
      </c>
      <c r="AF13" s="6">
        <v>22.3</v>
      </c>
      <c r="AG13" s="6">
        <v>24.5</v>
      </c>
      <c r="AH13" s="6">
        <v>12.2</v>
      </c>
    </row>
    <row r="14" spans="1:34" ht="16.5" thickBot="1" x14ac:dyDescent="0.3">
      <c r="B14" s="7" t="s">
        <v>28</v>
      </c>
      <c r="C14" s="8">
        <v>40.6</v>
      </c>
      <c r="D14" s="8">
        <v>32.4</v>
      </c>
      <c r="E14" s="8">
        <v>27.1</v>
      </c>
      <c r="F14" s="8">
        <v>1.1000000000000001</v>
      </c>
      <c r="G14" s="8">
        <v>5.3</v>
      </c>
      <c r="H14" s="8">
        <v>1.6</v>
      </c>
      <c r="I14" s="8">
        <v>5</v>
      </c>
      <c r="J14" s="8">
        <v>4.2</v>
      </c>
      <c r="K14" s="8">
        <v>39.9</v>
      </c>
      <c r="L14" s="8">
        <v>53.2</v>
      </c>
      <c r="M14" s="8">
        <v>58.1</v>
      </c>
      <c r="N14" s="8">
        <v>31.4</v>
      </c>
      <c r="O14" s="8" t="s">
        <v>77</v>
      </c>
      <c r="P14" s="8">
        <v>10</v>
      </c>
      <c r="Q14" s="8">
        <v>44.4</v>
      </c>
      <c r="R14" s="8">
        <v>50</v>
      </c>
      <c r="S14" s="8">
        <v>44.4</v>
      </c>
      <c r="T14" s="8">
        <v>40</v>
      </c>
      <c r="U14" s="8">
        <v>11.1</v>
      </c>
      <c r="V14" s="8" t="s">
        <v>77</v>
      </c>
      <c r="W14" s="49">
        <v>39.6</v>
      </c>
      <c r="X14" s="8">
        <v>31.9</v>
      </c>
      <c r="Y14" s="8">
        <v>27.1</v>
      </c>
      <c r="Z14" s="8">
        <v>2.2000000000000002</v>
      </c>
      <c r="AA14" s="8">
        <v>6.3</v>
      </c>
      <c r="AB14" s="8">
        <v>1.6</v>
      </c>
      <c r="AC14" s="8">
        <v>6</v>
      </c>
      <c r="AD14" s="8">
        <v>5</v>
      </c>
      <c r="AE14" s="8">
        <v>39.9</v>
      </c>
      <c r="AF14" s="8">
        <v>52.2</v>
      </c>
      <c r="AG14" s="8">
        <v>56.8</v>
      </c>
      <c r="AH14" s="8">
        <v>31.4</v>
      </c>
    </row>
    <row r="15" spans="1:34" ht="16.5" thickBot="1" x14ac:dyDescent="0.3">
      <c r="B15" s="5" t="s">
        <v>29</v>
      </c>
      <c r="C15" s="6">
        <v>60</v>
      </c>
      <c r="D15" s="6">
        <v>62.8</v>
      </c>
      <c r="E15" s="6">
        <v>72.3</v>
      </c>
      <c r="F15" s="6" t="s">
        <v>77</v>
      </c>
      <c r="G15" s="6">
        <v>1</v>
      </c>
      <c r="H15" s="6" t="s">
        <v>77</v>
      </c>
      <c r="I15" s="6">
        <v>6.9</v>
      </c>
      <c r="J15" s="6">
        <v>4.5</v>
      </c>
      <c r="K15" s="6">
        <v>13.1</v>
      </c>
      <c r="L15" s="6">
        <v>33.1</v>
      </c>
      <c r="M15" s="6">
        <v>31.7</v>
      </c>
      <c r="N15" s="6">
        <v>14.6</v>
      </c>
      <c r="O15" s="6" t="s">
        <v>77</v>
      </c>
      <c r="P15" s="6" t="s">
        <v>77</v>
      </c>
      <c r="Q15" s="6" t="s">
        <v>77</v>
      </c>
      <c r="R15" s="6" t="s">
        <v>77</v>
      </c>
      <c r="S15" s="6">
        <v>100</v>
      </c>
      <c r="T15" s="6">
        <v>100</v>
      </c>
      <c r="U15" s="6" t="s">
        <v>77</v>
      </c>
      <c r="V15" s="6" t="s">
        <v>77</v>
      </c>
      <c r="W15" s="50">
        <v>59.3</v>
      </c>
      <c r="X15" s="6">
        <v>62.5</v>
      </c>
      <c r="Y15" s="6">
        <v>72.3</v>
      </c>
      <c r="Z15" s="6" t="s">
        <v>77</v>
      </c>
      <c r="AA15" s="6">
        <v>1</v>
      </c>
      <c r="AB15" s="6" t="s">
        <v>77</v>
      </c>
      <c r="AC15" s="6">
        <v>8</v>
      </c>
      <c r="AD15" s="6">
        <v>5</v>
      </c>
      <c r="AE15" s="6">
        <v>13.1</v>
      </c>
      <c r="AF15" s="6">
        <v>32.700000000000003</v>
      </c>
      <c r="AG15" s="6">
        <v>31.6</v>
      </c>
      <c r="AH15" s="6">
        <v>14.6</v>
      </c>
    </row>
    <row r="16" spans="1:34" ht="16.5" thickBot="1" x14ac:dyDescent="0.3">
      <c r="B16" s="7" t="s">
        <v>30</v>
      </c>
      <c r="C16" s="8">
        <v>53.2</v>
      </c>
      <c r="D16" s="8">
        <v>57.2</v>
      </c>
      <c r="E16" s="8">
        <v>54.9</v>
      </c>
      <c r="F16" s="8">
        <v>0.3</v>
      </c>
      <c r="G16" s="8">
        <v>0.8</v>
      </c>
      <c r="H16" s="8" t="s">
        <v>77</v>
      </c>
      <c r="I16" s="8">
        <v>6.4</v>
      </c>
      <c r="J16" s="8">
        <v>5.7</v>
      </c>
      <c r="K16" s="8">
        <v>37.5</v>
      </c>
      <c r="L16" s="8">
        <v>40.1</v>
      </c>
      <c r="M16" s="8">
        <v>36.299999999999997</v>
      </c>
      <c r="N16" s="8">
        <v>7.6</v>
      </c>
      <c r="O16" s="8">
        <v>14.3</v>
      </c>
      <c r="P16" s="8" t="s">
        <v>77</v>
      </c>
      <c r="Q16" s="8">
        <v>28.6</v>
      </c>
      <c r="R16" s="8">
        <v>25</v>
      </c>
      <c r="S16" s="8">
        <v>42.9</v>
      </c>
      <c r="T16" s="8">
        <v>75</v>
      </c>
      <c r="U16" s="8">
        <v>14.3</v>
      </c>
      <c r="V16" s="8" t="s">
        <v>77</v>
      </c>
      <c r="W16" s="49">
        <v>52.5</v>
      </c>
      <c r="X16" s="8">
        <v>56.6</v>
      </c>
      <c r="Y16" s="8">
        <v>54.9</v>
      </c>
      <c r="Z16" s="8">
        <v>0.8</v>
      </c>
      <c r="AA16" s="8">
        <v>1.1000000000000001</v>
      </c>
      <c r="AB16" s="8" t="s">
        <v>77</v>
      </c>
      <c r="AC16" s="8">
        <v>7.1</v>
      </c>
      <c r="AD16" s="8">
        <v>6.4</v>
      </c>
      <c r="AE16" s="8">
        <v>37.5</v>
      </c>
      <c r="AF16" s="8">
        <v>39.6</v>
      </c>
      <c r="AG16" s="8">
        <v>35.9</v>
      </c>
      <c r="AH16" s="8">
        <v>7.6</v>
      </c>
    </row>
    <row r="17" spans="2:34" ht="16.5" thickBot="1" x14ac:dyDescent="0.3">
      <c r="B17" s="5" t="s">
        <v>31</v>
      </c>
      <c r="C17" s="6">
        <v>30.2</v>
      </c>
      <c r="D17" s="6">
        <v>34.5</v>
      </c>
      <c r="E17" s="6">
        <v>30</v>
      </c>
      <c r="F17" s="6">
        <v>4.5999999999999996</v>
      </c>
      <c r="G17" s="6">
        <v>2.9</v>
      </c>
      <c r="H17" s="6">
        <v>4.0999999999999996</v>
      </c>
      <c r="I17" s="6">
        <v>29.3</v>
      </c>
      <c r="J17" s="6">
        <v>23</v>
      </c>
      <c r="K17" s="6">
        <v>4.3</v>
      </c>
      <c r="L17" s="6">
        <v>36</v>
      </c>
      <c r="M17" s="6">
        <v>39.6</v>
      </c>
      <c r="N17" s="6">
        <v>61.6</v>
      </c>
      <c r="O17" s="6" t="s">
        <v>77</v>
      </c>
      <c r="P17" s="6" t="s">
        <v>77</v>
      </c>
      <c r="Q17" s="6" t="s">
        <v>77</v>
      </c>
      <c r="R17" s="6" t="s">
        <v>77</v>
      </c>
      <c r="S17" s="6">
        <v>100</v>
      </c>
      <c r="T17" s="6">
        <v>100</v>
      </c>
      <c r="U17" s="6" t="s">
        <v>77</v>
      </c>
      <c r="V17" s="6" t="s">
        <v>77</v>
      </c>
      <c r="W17" s="50">
        <v>30.1</v>
      </c>
      <c r="X17" s="6">
        <v>34.4</v>
      </c>
      <c r="Y17" s="6">
        <v>30</v>
      </c>
      <c r="Z17" s="6">
        <v>4.5999999999999996</v>
      </c>
      <c r="AA17" s="6">
        <v>2.9</v>
      </c>
      <c r="AB17" s="6">
        <v>4.0999999999999996</v>
      </c>
      <c r="AC17" s="6">
        <v>29.5</v>
      </c>
      <c r="AD17" s="6">
        <v>23.2</v>
      </c>
      <c r="AE17" s="6">
        <v>4.3</v>
      </c>
      <c r="AF17" s="6">
        <v>35.9</v>
      </c>
      <c r="AG17" s="6">
        <v>39.5</v>
      </c>
      <c r="AH17" s="6">
        <v>61.6</v>
      </c>
    </row>
    <row r="18" spans="2:34" ht="16.5" thickBot="1" x14ac:dyDescent="0.3">
      <c r="B18" s="7" t="s">
        <v>32</v>
      </c>
      <c r="C18" s="8">
        <v>36.5</v>
      </c>
      <c r="D18" s="8">
        <v>35.299999999999997</v>
      </c>
      <c r="E18" s="8">
        <v>2.7</v>
      </c>
      <c r="F18" s="8">
        <v>8.1</v>
      </c>
      <c r="G18" s="8">
        <v>4.8</v>
      </c>
      <c r="H18" s="8">
        <v>17.8</v>
      </c>
      <c r="I18" s="8">
        <v>26.9</v>
      </c>
      <c r="J18" s="8">
        <v>29.4</v>
      </c>
      <c r="K18" s="8">
        <v>73.7</v>
      </c>
      <c r="L18" s="8">
        <v>28.4</v>
      </c>
      <c r="M18" s="8">
        <v>30.5</v>
      </c>
      <c r="N18" s="8">
        <v>5.8</v>
      </c>
      <c r="O18" s="8" t="s">
        <v>77</v>
      </c>
      <c r="P18" s="8" t="s">
        <v>77</v>
      </c>
      <c r="Q18" s="8" t="s">
        <v>77</v>
      </c>
      <c r="R18" s="8" t="s">
        <v>77</v>
      </c>
      <c r="S18" s="8" t="s">
        <v>77</v>
      </c>
      <c r="T18" s="8" t="s">
        <v>77</v>
      </c>
      <c r="U18" s="8" t="s">
        <v>77</v>
      </c>
      <c r="V18" s="8" t="s">
        <v>77</v>
      </c>
      <c r="W18" s="49">
        <v>36.5</v>
      </c>
      <c r="X18" s="8">
        <v>35.299999999999997</v>
      </c>
      <c r="Y18" s="8">
        <v>2.7</v>
      </c>
      <c r="Z18" s="8">
        <v>8.1</v>
      </c>
      <c r="AA18" s="8">
        <v>4.8</v>
      </c>
      <c r="AB18" s="8">
        <v>17.8</v>
      </c>
      <c r="AC18" s="8">
        <v>26.9</v>
      </c>
      <c r="AD18" s="8">
        <v>29.4</v>
      </c>
      <c r="AE18" s="8">
        <v>73.7</v>
      </c>
      <c r="AF18" s="8">
        <v>28.4</v>
      </c>
      <c r="AG18" s="8">
        <v>30.5</v>
      </c>
      <c r="AH18" s="8">
        <v>5.8</v>
      </c>
    </row>
    <row r="19" spans="2:34" ht="16.5" thickBot="1" x14ac:dyDescent="0.3">
      <c r="B19" s="5" t="s">
        <v>33</v>
      </c>
      <c r="C19" s="6">
        <v>13.3</v>
      </c>
      <c r="D19" s="6">
        <v>9.1</v>
      </c>
      <c r="E19" s="6">
        <v>2.8</v>
      </c>
      <c r="F19" s="6">
        <v>30.1</v>
      </c>
      <c r="G19" s="6">
        <v>37.9</v>
      </c>
      <c r="H19" s="6">
        <v>48.5</v>
      </c>
      <c r="I19" s="6">
        <v>11.9</v>
      </c>
      <c r="J19" s="6">
        <v>16.5</v>
      </c>
      <c r="K19" s="6">
        <v>16.7</v>
      </c>
      <c r="L19" s="6">
        <v>44.8</v>
      </c>
      <c r="M19" s="6">
        <v>36.5</v>
      </c>
      <c r="N19" s="6">
        <v>32</v>
      </c>
      <c r="O19" s="6">
        <v>50</v>
      </c>
      <c r="P19" s="6">
        <v>100</v>
      </c>
      <c r="Q19" s="6" t="s">
        <v>77</v>
      </c>
      <c r="R19" s="6" t="s">
        <v>77</v>
      </c>
      <c r="S19" s="6">
        <v>50</v>
      </c>
      <c r="T19" s="6" t="s">
        <v>77</v>
      </c>
      <c r="U19" s="6" t="s">
        <v>77</v>
      </c>
      <c r="V19" s="6" t="s">
        <v>77</v>
      </c>
      <c r="W19" s="50">
        <v>13.5</v>
      </c>
      <c r="X19" s="6">
        <v>9.4</v>
      </c>
      <c r="Y19" s="6">
        <v>2.8</v>
      </c>
      <c r="Z19" s="6">
        <v>29.9</v>
      </c>
      <c r="AA19" s="6">
        <v>37.799999999999997</v>
      </c>
      <c r="AB19" s="6">
        <v>48.5</v>
      </c>
      <c r="AC19" s="6">
        <v>12.1</v>
      </c>
      <c r="AD19" s="6">
        <v>16.5</v>
      </c>
      <c r="AE19" s="6">
        <v>16.7</v>
      </c>
      <c r="AF19" s="6">
        <v>44.5</v>
      </c>
      <c r="AG19" s="6">
        <v>36.4</v>
      </c>
      <c r="AH19" s="6">
        <v>32</v>
      </c>
    </row>
    <row r="20" spans="2:34" ht="16.5" thickBot="1" x14ac:dyDescent="0.3">
      <c r="B20" s="7" t="s">
        <v>34</v>
      </c>
      <c r="C20" s="8">
        <v>28.3</v>
      </c>
      <c r="D20" s="8">
        <v>22</v>
      </c>
      <c r="E20" s="8">
        <v>13.2</v>
      </c>
      <c r="F20" s="8">
        <v>13.5</v>
      </c>
      <c r="G20" s="8">
        <v>13.9</v>
      </c>
      <c r="H20" s="8">
        <v>18.600000000000001</v>
      </c>
      <c r="I20" s="8">
        <v>31.9</v>
      </c>
      <c r="J20" s="8">
        <v>38.9</v>
      </c>
      <c r="K20" s="8">
        <v>62.4</v>
      </c>
      <c r="L20" s="8">
        <v>26.3</v>
      </c>
      <c r="M20" s="8">
        <v>25.2</v>
      </c>
      <c r="N20" s="8">
        <v>5.7</v>
      </c>
      <c r="O20" s="8" t="s">
        <v>77</v>
      </c>
      <c r="P20" s="8" t="s">
        <v>77</v>
      </c>
      <c r="Q20" s="8" t="s">
        <v>77</v>
      </c>
      <c r="R20" s="8" t="s">
        <v>77</v>
      </c>
      <c r="S20" s="8" t="s">
        <v>77</v>
      </c>
      <c r="T20" s="8" t="s">
        <v>77</v>
      </c>
      <c r="U20" s="8" t="s">
        <v>77</v>
      </c>
      <c r="V20" s="8" t="s">
        <v>77</v>
      </c>
      <c r="W20" s="49">
        <v>28.3</v>
      </c>
      <c r="X20" s="8">
        <v>22</v>
      </c>
      <c r="Y20" s="8">
        <v>13.2</v>
      </c>
      <c r="Z20" s="8">
        <v>13.5</v>
      </c>
      <c r="AA20" s="8">
        <v>13.9</v>
      </c>
      <c r="AB20" s="8">
        <v>18.600000000000001</v>
      </c>
      <c r="AC20" s="8">
        <v>31.9</v>
      </c>
      <c r="AD20" s="8">
        <v>38.9</v>
      </c>
      <c r="AE20" s="8">
        <v>62.4</v>
      </c>
      <c r="AF20" s="8">
        <v>26.3</v>
      </c>
      <c r="AG20" s="8">
        <v>25.2</v>
      </c>
      <c r="AH20" s="8">
        <v>5.7</v>
      </c>
    </row>
    <row r="21" spans="2:34" ht="16.5" thickBot="1" x14ac:dyDescent="0.3">
      <c r="B21" s="5" t="s">
        <v>35</v>
      </c>
      <c r="C21" s="6">
        <v>45.5</v>
      </c>
      <c r="D21" s="6">
        <v>42.7</v>
      </c>
      <c r="E21" s="6">
        <v>88.7</v>
      </c>
      <c r="F21" s="6">
        <v>1</v>
      </c>
      <c r="G21" s="6">
        <v>0.9</v>
      </c>
      <c r="H21" s="6">
        <v>0.8</v>
      </c>
      <c r="I21" s="6">
        <v>29.6</v>
      </c>
      <c r="J21" s="6">
        <v>29.7</v>
      </c>
      <c r="K21" s="6" t="s">
        <v>77</v>
      </c>
      <c r="L21" s="6">
        <v>23.8</v>
      </c>
      <c r="M21" s="6">
        <v>26.6</v>
      </c>
      <c r="N21" s="6">
        <v>10.5</v>
      </c>
      <c r="O21" s="6" t="s">
        <v>77</v>
      </c>
      <c r="P21" s="6" t="s">
        <v>77</v>
      </c>
      <c r="Q21" s="6" t="s">
        <v>77</v>
      </c>
      <c r="R21" s="6" t="s">
        <v>77</v>
      </c>
      <c r="S21" s="6" t="s">
        <v>77</v>
      </c>
      <c r="T21" s="6" t="s">
        <v>77</v>
      </c>
      <c r="U21" s="6" t="s">
        <v>77</v>
      </c>
      <c r="V21" s="6" t="s">
        <v>77</v>
      </c>
      <c r="W21" s="50">
        <v>45.5</v>
      </c>
      <c r="X21" s="6">
        <v>42.7</v>
      </c>
      <c r="Y21" s="6">
        <v>88.7</v>
      </c>
      <c r="Z21" s="6">
        <v>1</v>
      </c>
      <c r="AA21" s="6">
        <v>0.9</v>
      </c>
      <c r="AB21" s="6">
        <v>0.8</v>
      </c>
      <c r="AC21" s="6">
        <v>29.6</v>
      </c>
      <c r="AD21" s="6">
        <v>29.7</v>
      </c>
      <c r="AE21" s="6" t="s">
        <v>77</v>
      </c>
      <c r="AF21" s="6">
        <v>23.8</v>
      </c>
      <c r="AG21" s="6">
        <v>26.6</v>
      </c>
      <c r="AH21" s="6">
        <v>10.5</v>
      </c>
    </row>
    <row r="22" spans="2:34" ht="16.5" thickBot="1" x14ac:dyDescent="0.3">
      <c r="B22" s="7" t="s">
        <v>36</v>
      </c>
      <c r="C22" s="8">
        <v>17.8</v>
      </c>
      <c r="D22" s="8">
        <v>26.1</v>
      </c>
      <c r="E22" s="8">
        <v>36.9</v>
      </c>
      <c r="F22" s="8">
        <v>13.8</v>
      </c>
      <c r="G22" s="8">
        <v>9.9</v>
      </c>
      <c r="H22" s="8">
        <v>9.8000000000000007</v>
      </c>
      <c r="I22" s="8">
        <v>39.700000000000003</v>
      </c>
      <c r="J22" s="8">
        <v>21.8</v>
      </c>
      <c r="K22" s="8">
        <v>48.8</v>
      </c>
      <c r="L22" s="8">
        <v>28.6</v>
      </c>
      <c r="M22" s="8">
        <v>42.2</v>
      </c>
      <c r="N22" s="8">
        <v>4.5</v>
      </c>
      <c r="O22" s="8" t="s">
        <v>77</v>
      </c>
      <c r="P22" s="8">
        <v>16.7</v>
      </c>
      <c r="Q22" s="8">
        <v>66.7</v>
      </c>
      <c r="R22" s="8">
        <v>83.3</v>
      </c>
      <c r="S22" s="8">
        <v>16.7</v>
      </c>
      <c r="T22" s="8" t="s">
        <v>77</v>
      </c>
      <c r="U22" s="8">
        <v>16.7</v>
      </c>
      <c r="V22" s="8" t="s">
        <v>77</v>
      </c>
      <c r="W22" s="49">
        <v>17.600000000000001</v>
      </c>
      <c r="X22" s="8">
        <v>25.9</v>
      </c>
      <c r="Y22" s="8">
        <v>36.9</v>
      </c>
      <c r="Z22" s="8">
        <v>14.6</v>
      </c>
      <c r="AA22" s="8">
        <v>11.1</v>
      </c>
      <c r="AB22" s="8">
        <v>9.8000000000000007</v>
      </c>
      <c r="AC22" s="8">
        <v>39.4</v>
      </c>
      <c r="AD22" s="8">
        <v>21.4</v>
      </c>
      <c r="AE22" s="8">
        <v>48.8</v>
      </c>
      <c r="AF22" s="8">
        <v>28.5</v>
      </c>
      <c r="AG22" s="8">
        <v>41.5</v>
      </c>
      <c r="AH22" s="8">
        <v>4.5</v>
      </c>
    </row>
    <row r="23" spans="2:34" ht="16.5" thickBot="1" x14ac:dyDescent="0.3">
      <c r="B23" s="5" t="s">
        <v>37</v>
      </c>
      <c r="C23" s="6">
        <v>21.1</v>
      </c>
      <c r="D23" s="6">
        <v>24.6</v>
      </c>
      <c r="E23" s="6" t="s">
        <v>77</v>
      </c>
      <c r="F23" s="6">
        <v>5.0999999999999996</v>
      </c>
      <c r="G23" s="6">
        <v>5.6</v>
      </c>
      <c r="H23" s="6" t="s">
        <v>77</v>
      </c>
      <c r="I23" s="6">
        <v>41.2</v>
      </c>
      <c r="J23" s="6">
        <v>39</v>
      </c>
      <c r="K23" s="6">
        <v>100</v>
      </c>
      <c r="L23" s="6">
        <v>32.6</v>
      </c>
      <c r="M23" s="6">
        <v>30.8</v>
      </c>
      <c r="N23" s="6" t="s">
        <v>77</v>
      </c>
      <c r="O23" s="6" t="s">
        <v>77</v>
      </c>
      <c r="P23" s="6" t="s">
        <v>77</v>
      </c>
      <c r="Q23" s="6" t="s">
        <v>77</v>
      </c>
      <c r="R23" s="6">
        <v>60</v>
      </c>
      <c r="S23" s="6">
        <v>100</v>
      </c>
      <c r="T23" s="6">
        <v>40</v>
      </c>
      <c r="U23" s="6" t="s">
        <v>77</v>
      </c>
      <c r="V23" s="6" t="s">
        <v>77</v>
      </c>
      <c r="W23" s="50">
        <v>20.8</v>
      </c>
      <c r="X23" s="6">
        <v>24.3</v>
      </c>
      <c r="Y23" s="6" t="s">
        <v>77</v>
      </c>
      <c r="Z23" s="6">
        <v>5</v>
      </c>
      <c r="AA23" s="6">
        <v>6.4</v>
      </c>
      <c r="AB23" s="6" t="s">
        <v>77</v>
      </c>
      <c r="AC23" s="6">
        <v>42</v>
      </c>
      <c r="AD23" s="6">
        <v>39</v>
      </c>
      <c r="AE23" s="6">
        <v>100</v>
      </c>
      <c r="AF23" s="6">
        <v>32.200000000000003</v>
      </c>
      <c r="AG23" s="6">
        <v>30.3</v>
      </c>
      <c r="AH23" s="6" t="s">
        <v>77</v>
      </c>
    </row>
    <row r="24" spans="2:34" ht="16.5" thickBot="1" x14ac:dyDescent="0.3">
      <c r="B24" s="7" t="s">
        <v>38</v>
      </c>
      <c r="C24" s="8">
        <v>50.4</v>
      </c>
      <c r="D24" s="8">
        <v>53.7</v>
      </c>
      <c r="E24" s="8">
        <v>10.9</v>
      </c>
      <c r="F24" s="8">
        <v>0.7</v>
      </c>
      <c r="G24" s="8">
        <v>0.9</v>
      </c>
      <c r="H24" s="8" t="s">
        <v>77</v>
      </c>
      <c r="I24" s="8">
        <v>31.5</v>
      </c>
      <c r="J24" s="8">
        <v>22.5</v>
      </c>
      <c r="K24" s="8">
        <v>89.1</v>
      </c>
      <c r="L24" s="8">
        <v>17.399999999999999</v>
      </c>
      <c r="M24" s="8">
        <v>22.9</v>
      </c>
      <c r="N24" s="8" t="s">
        <v>77</v>
      </c>
      <c r="O24" s="8">
        <v>16.7</v>
      </c>
      <c r="P24" s="8" t="s">
        <v>77</v>
      </c>
      <c r="Q24" s="8">
        <v>33.299999999999997</v>
      </c>
      <c r="R24" s="8">
        <v>25</v>
      </c>
      <c r="S24" s="8">
        <v>16.7</v>
      </c>
      <c r="T24" s="8">
        <v>75</v>
      </c>
      <c r="U24" s="8">
        <v>33.299999999999997</v>
      </c>
      <c r="V24" s="8" t="s">
        <v>77</v>
      </c>
      <c r="W24" s="49">
        <v>50</v>
      </c>
      <c r="X24" s="8">
        <v>53.3</v>
      </c>
      <c r="Y24" s="8">
        <v>10.9</v>
      </c>
      <c r="Z24" s="8">
        <v>1.1000000000000001</v>
      </c>
      <c r="AA24" s="8">
        <v>1.1000000000000001</v>
      </c>
      <c r="AB24" s="8" t="s">
        <v>77</v>
      </c>
      <c r="AC24" s="8">
        <v>31.3</v>
      </c>
      <c r="AD24" s="8">
        <v>22.9</v>
      </c>
      <c r="AE24" s="8">
        <v>89.1</v>
      </c>
      <c r="AF24" s="8">
        <v>17.600000000000001</v>
      </c>
      <c r="AG24" s="8">
        <v>22.7</v>
      </c>
      <c r="AH24" s="8" t="s">
        <v>77</v>
      </c>
    </row>
    <row r="25" spans="2:34" ht="16.5" thickBot="1" x14ac:dyDescent="0.3">
      <c r="B25" s="5" t="s">
        <v>39</v>
      </c>
      <c r="C25" s="6">
        <v>38.1</v>
      </c>
      <c r="D25" s="6">
        <v>46.3</v>
      </c>
      <c r="E25" s="6">
        <v>45</v>
      </c>
      <c r="F25" s="6">
        <v>0.5</v>
      </c>
      <c r="G25" s="6">
        <v>1.2</v>
      </c>
      <c r="H25" s="6" t="s">
        <v>77</v>
      </c>
      <c r="I25" s="6">
        <v>46.5</v>
      </c>
      <c r="J25" s="6">
        <v>37.700000000000003</v>
      </c>
      <c r="K25" s="6">
        <v>53</v>
      </c>
      <c r="L25" s="6">
        <v>15</v>
      </c>
      <c r="M25" s="6">
        <v>14.9</v>
      </c>
      <c r="N25" s="6">
        <v>2</v>
      </c>
      <c r="O25" s="6" t="s">
        <v>77</v>
      </c>
      <c r="P25" s="6" t="s">
        <v>77</v>
      </c>
      <c r="Q25" s="6" t="s">
        <v>77</v>
      </c>
      <c r="R25" s="6" t="s">
        <v>77</v>
      </c>
      <c r="S25" s="6" t="s">
        <v>77</v>
      </c>
      <c r="T25" s="6" t="s">
        <v>77</v>
      </c>
      <c r="U25" s="6" t="s">
        <v>77</v>
      </c>
      <c r="V25" s="6" t="s">
        <v>77</v>
      </c>
      <c r="W25" s="50">
        <v>38.1</v>
      </c>
      <c r="X25" s="6">
        <v>46.3</v>
      </c>
      <c r="Y25" s="6">
        <v>45</v>
      </c>
      <c r="Z25" s="6">
        <v>0.5</v>
      </c>
      <c r="AA25" s="6">
        <v>1.2</v>
      </c>
      <c r="AB25" s="6" t="s">
        <v>77</v>
      </c>
      <c r="AC25" s="6">
        <v>46.5</v>
      </c>
      <c r="AD25" s="6">
        <v>37.700000000000003</v>
      </c>
      <c r="AE25" s="6">
        <v>53</v>
      </c>
      <c r="AF25" s="6">
        <v>15</v>
      </c>
      <c r="AG25" s="6">
        <v>14.9</v>
      </c>
      <c r="AH25" s="6">
        <v>2</v>
      </c>
    </row>
    <row r="26" spans="2:34" ht="16.5" thickBot="1" x14ac:dyDescent="0.3">
      <c r="B26" s="7" t="s">
        <v>40</v>
      </c>
      <c r="C26" s="8">
        <v>27.3</v>
      </c>
      <c r="D26" s="8">
        <v>30.4</v>
      </c>
      <c r="E26" s="8">
        <v>3.1</v>
      </c>
      <c r="F26" s="8">
        <v>5.5</v>
      </c>
      <c r="G26" s="8">
        <v>4.5999999999999996</v>
      </c>
      <c r="H26" s="8">
        <v>2.2999999999999998</v>
      </c>
      <c r="I26" s="8">
        <v>29.8</v>
      </c>
      <c r="J26" s="8">
        <v>29.2</v>
      </c>
      <c r="K26" s="8">
        <v>80.8</v>
      </c>
      <c r="L26" s="8">
        <v>37.4</v>
      </c>
      <c r="M26" s="8">
        <v>35.9</v>
      </c>
      <c r="N26" s="8">
        <v>13.8</v>
      </c>
      <c r="O26" s="8" t="s">
        <v>77</v>
      </c>
      <c r="P26" s="8" t="s">
        <v>77</v>
      </c>
      <c r="Q26" s="8" t="s">
        <v>77</v>
      </c>
      <c r="R26" s="8">
        <v>100</v>
      </c>
      <c r="S26" s="8" t="s">
        <v>77</v>
      </c>
      <c r="T26" s="8" t="s">
        <v>77</v>
      </c>
      <c r="U26" s="8">
        <v>100</v>
      </c>
      <c r="V26" s="8" t="s">
        <v>77</v>
      </c>
      <c r="W26" s="49">
        <v>27.2</v>
      </c>
      <c r="X26" s="8">
        <v>30.3</v>
      </c>
      <c r="Y26" s="8">
        <v>3.1</v>
      </c>
      <c r="Z26" s="8">
        <v>5.5</v>
      </c>
      <c r="AA26" s="8">
        <v>4.8</v>
      </c>
      <c r="AB26" s="8">
        <v>2.2999999999999998</v>
      </c>
      <c r="AC26" s="8">
        <v>29.7</v>
      </c>
      <c r="AD26" s="8">
        <v>29.1</v>
      </c>
      <c r="AE26" s="8">
        <v>80.8</v>
      </c>
      <c r="AF26" s="8">
        <v>37.6</v>
      </c>
      <c r="AG26" s="8">
        <v>35.799999999999997</v>
      </c>
      <c r="AH26" s="8">
        <v>13.8</v>
      </c>
    </row>
    <row r="27" spans="2:34" ht="16.5" thickBot="1" x14ac:dyDescent="0.3">
      <c r="B27" s="5" t="s">
        <v>41</v>
      </c>
      <c r="C27" s="6">
        <v>45.1</v>
      </c>
      <c r="D27" s="6">
        <v>42.2</v>
      </c>
      <c r="E27" s="6">
        <v>33.5</v>
      </c>
      <c r="F27" s="6">
        <v>2.7</v>
      </c>
      <c r="G27" s="6">
        <v>5</v>
      </c>
      <c r="H27" s="6">
        <v>5.4</v>
      </c>
      <c r="I27" s="6">
        <v>27</v>
      </c>
      <c r="J27" s="6">
        <v>21.7</v>
      </c>
      <c r="K27" s="6">
        <v>40</v>
      </c>
      <c r="L27" s="6">
        <v>25.2</v>
      </c>
      <c r="M27" s="6">
        <v>31.1</v>
      </c>
      <c r="N27" s="6">
        <v>21.1</v>
      </c>
      <c r="O27" s="6" t="s">
        <v>77</v>
      </c>
      <c r="P27" s="6" t="s">
        <v>77</v>
      </c>
      <c r="Q27" s="6" t="s">
        <v>77</v>
      </c>
      <c r="R27" s="6" t="s">
        <v>77</v>
      </c>
      <c r="S27" s="6" t="s">
        <v>77</v>
      </c>
      <c r="T27" s="6" t="s">
        <v>77</v>
      </c>
      <c r="U27" s="6" t="s">
        <v>77</v>
      </c>
      <c r="V27" s="6" t="s">
        <v>77</v>
      </c>
      <c r="W27" s="50">
        <v>45.1</v>
      </c>
      <c r="X27" s="6">
        <v>42.2</v>
      </c>
      <c r="Y27" s="6">
        <v>33.5</v>
      </c>
      <c r="Z27" s="6">
        <v>2.7</v>
      </c>
      <c r="AA27" s="6">
        <v>5</v>
      </c>
      <c r="AB27" s="6">
        <v>5.4</v>
      </c>
      <c r="AC27" s="6">
        <v>27</v>
      </c>
      <c r="AD27" s="6">
        <v>21.7</v>
      </c>
      <c r="AE27" s="6">
        <v>40</v>
      </c>
      <c r="AF27" s="6">
        <v>25.2</v>
      </c>
      <c r="AG27" s="6">
        <v>31.1</v>
      </c>
      <c r="AH27" s="6">
        <v>21.1</v>
      </c>
    </row>
    <row r="28" spans="2:34" ht="16.5" thickBot="1" x14ac:dyDescent="0.3">
      <c r="B28" s="7" t="s">
        <v>42</v>
      </c>
      <c r="C28" s="8">
        <v>56.6</v>
      </c>
      <c r="D28" s="8">
        <v>51.9</v>
      </c>
      <c r="E28" s="8">
        <v>3</v>
      </c>
      <c r="F28" s="8">
        <v>1.7</v>
      </c>
      <c r="G28" s="8">
        <v>1.6</v>
      </c>
      <c r="H28" s="8" t="s">
        <v>77</v>
      </c>
      <c r="I28" s="8">
        <v>21.9</v>
      </c>
      <c r="J28" s="8">
        <v>16.3</v>
      </c>
      <c r="K28" s="8">
        <v>97</v>
      </c>
      <c r="L28" s="8">
        <v>19.7</v>
      </c>
      <c r="M28" s="8">
        <v>30.2</v>
      </c>
      <c r="N28" s="8" t="s">
        <v>77</v>
      </c>
      <c r="O28" s="8">
        <v>100</v>
      </c>
      <c r="P28" s="8" t="s">
        <v>77</v>
      </c>
      <c r="Q28" s="8" t="s">
        <v>77</v>
      </c>
      <c r="R28" s="8" t="s">
        <v>77</v>
      </c>
      <c r="S28" s="8" t="s">
        <v>77</v>
      </c>
      <c r="T28" s="8">
        <v>100</v>
      </c>
      <c r="U28" s="8" t="s">
        <v>77</v>
      </c>
      <c r="V28" s="8" t="s">
        <v>77</v>
      </c>
      <c r="W28" s="49">
        <v>56.7</v>
      </c>
      <c r="X28" s="8">
        <v>51.7</v>
      </c>
      <c r="Y28" s="8">
        <v>3</v>
      </c>
      <c r="Z28" s="8">
        <v>1.7</v>
      </c>
      <c r="AA28" s="8">
        <v>1.6</v>
      </c>
      <c r="AB28" s="8" t="s">
        <v>77</v>
      </c>
      <c r="AC28" s="8">
        <v>21.9</v>
      </c>
      <c r="AD28" s="8">
        <v>16.5</v>
      </c>
      <c r="AE28" s="8">
        <v>97</v>
      </c>
      <c r="AF28" s="8">
        <v>19.7</v>
      </c>
      <c r="AG28" s="8">
        <v>30.2</v>
      </c>
      <c r="AH28" s="8" t="s">
        <v>77</v>
      </c>
    </row>
    <row r="29" spans="2:34" ht="16.5" thickBot="1" x14ac:dyDescent="0.3">
      <c r="B29" s="5" t="s">
        <v>43</v>
      </c>
      <c r="C29" s="6">
        <v>30.3</v>
      </c>
      <c r="D29" s="6">
        <v>23.9</v>
      </c>
      <c r="E29" s="6">
        <v>5.7</v>
      </c>
      <c r="F29" s="6">
        <v>13.2</v>
      </c>
      <c r="G29" s="6">
        <v>6.9</v>
      </c>
      <c r="H29" s="6">
        <v>7.8</v>
      </c>
      <c r="I29" s="6">
        <v>19.3</v>
      </c>
      <c r="J29" s="6">
        <v>13.6</v>
      </c>
      <c r="K29" s="6">
        <v>67.7</v>
      </c>
      <c r="L29" s="6">
        <v>37.200000000000003</v>
      </c>
      <c r="M29" s="6">
        <v>55.6</v>
      </c>
      <c r="N29" s="6">
        <v>18.8</v>
      </c>
      <c r="O29" s="6">
        <v>18.2</v>
      </c>
      <c r="P29" s="6">
        <v>47.6</v>
      </c>
      <c r="Q29" s="6">
        <v>31.8</v>
      </c>
      <c r="R29" s="6">
        <v>23.8</v>
      </c>
      <c r="S29" s="6">
        <v>9.1</v>
      </c>
      <c r="T29" s="6">
        <v>28.6</v>
      </c>
      <c r="U29" s="6">
        <v>40.9</v>
      </c>
      <c r="V29" s="6" t="s">
        <v>77</v>
      </c>
      <c r="W29" s="50">
        <v>29.7</v>
      </c>
      <c r="X29" s="6">
        <v>25.2</v>
      </c>
      <c r="Y29" s="6">
        <v>5.7</v>
      </c>
      <c r="Z29" s="6">
        <v>14.2</v>
      </c>
      <c r="AA29" s="6">
        <v>7.8</v>
      </c>
      <c r="AB29" s="6">
        <v>7.8</v>
      </c>
      <c r="AC29" s="6">
        <v>18.7</v>
      </c>
      <c r="AD29" s="6">
        <v>14.4</v>
      </c>
      <c r="AE29" s="6">
        <v>67.7</v>
      </c>
      <c r="AF29" s="6">
        <v>37.4</v>
      </c>
      <c r="AG29" s="6">
        <v>52.6</v>
      </c>
      <c r="AH29" s="6">
        <v>18.8</v>
      </c>
    </row>
    <row r="30" spans="2:34" ht="16.5" thickBot="1" x14ac:dyDescent="0.3">
      <c r="B30" s="7" t="s">
        <v>44</v>
      </c>
      <c r="C30" s="8">
        <v>23.1</v>
      </c>
      <c r="D30" s="8">
        <v>20.8</v>
      </c>
      <c r="E30" s="8" t="s">
        <v>77</v>
      </c>
      <c r="F30" s="8">
        <v>6.9</v>
      </c>
      <c r="G30" s="8">
        <v>11</v>
      </c>
      <c r="H30" s="8">
        <v>48.9</v>
      </c>
      <c r="I30" s="8">
        <v>5.2</v>
      </c>
      <c r="J30" s="8">
        <v>5</v>
      </c>
      <c r="K30" s="8" t="s">
        <v>77</v>
      </c>
      <c r="L30" s="8">
        <v>64.8</v>
      </c>
      <c r="M30" s="8">
        <v>63.2</v>
      </c>
      <c r="N30" s="8">
        <v>51.1</v>
      </c>
      <c r="O30" s="8">
        <v>9.5</v>
      </c>
      <c r="P30" s="8">
        <v>4.3</v>
      </c>
      <c r="Q30" s="8">
        <v>66.7</v>
      </c>
      <c r="R30" s="8">
        <v>47.8</v>
      </c>
      <c r="S30" s="8">
        <v>14.3</v>
      </c>
      <c r="T30" s="8">
        <v>21.7</v>
      </c>
      <c r="U30" s="8">
        <v>9.5</v>
      </c>
      <c r="V30" s="8">
        <v>26.1</v>
      </c>
      <c r="W30" s="49">
        <v>22.8</v>
      </c>
      <c r="X30" s="8">
        <v>20.399999999999999</v>
      </c>
      <c r="Y30" s="8" t="s">
        <v>77</v>
      </c>
      <c r="Z30" s="8">
        <v>8.4</v>
      </c>
      <c r="AA30" s="8">
        <v>11.9</v>
      </c>
      <c r="AB30" s="8">
        <v>48.9</v>
      </c>
      <c r="AC30" s="8">
        <v>5.5</v>
      </c>
      <c r="AD30" s="8">
        <v>5.5</v>
      </c>
      <c r="AE30" s="8" t="s">
        <v>77</v>
      </c>
      <c r="AF30" s="8">
        <v>63.4</v>
      </c>
      <c r="AG30" s="8">
        <v>62.2</v>
      </c>
      <c r="AH30" s="8">
        <v>51.1</v>
      </c>
    </row>
    <row r="31" spans="2:34" ht="16.5" thickBot="1" x14ac:dyDescent="0.3">
      <c r="B31" s="5" t="s">
        <v>45</v>
      </c>
      <c r="C31" s="6">
        <v>25.9</v>
      </c>
      <c r="D31" s="6">
        <v>27.3</v>
      </c>
      <c r="E31" s="6">
        <v>27.2</v>
      </c>
      <c r="F31" s="6">
        <v>3.1</v>
      </c>
      <c r="G31" s="6">
        <v>4.8</v>
      </c>
      <c r="H31" s="6">
        <v>5.8</v>
      </c>
      <c r="I31" s="6">
        <v>15.2</v>
      </c>
      <c r="J31" s="6">
        <v>8.6999999999999993</v>
      </c>
      <c r="K31" s="6">
        <v>30.6</v>
      </c>
      <c r="L31" s="6">
        <v>55.8</v>
      </c>
      <c r="M31" s="6">
        <v>59.2</v>
      </c>
      <c r="N31" s="6">
        <v>36.4</v>
      </c>
      <c r="O31" s="6">
        <v>13.3</v>
      </c>
      <c r="P31" s="6" t="s">
        <v>77</v>
      </c>
      <c r="Q31" s="6">
        <v>26.7</v>
      </c>
      <c r="R31" s="6">
        <v>42.9</v>
      </c>
      <c r="S31" s="6">
        <v>46.7</v>
      </c>
      <c r="T31" s="6">
        <v>28.6</v>
      </c>
      <c r="U31" s="6">
        <v>13.3</v>
      </c>
      <c r="V31" s="6">
        <v>28.6</v>
      </c>
      <c r="W31" s="50">
        <v>25.6</v>
      </c>
      <c r="X31" s="6">
        <v>26.8</v>
      </c>
      <c r="Y31" s="6">
        <v>27.2</v>
      </c>
      <c r="Z31" s="6">
        <v>3.6</v>
      </c>
      <c r="AA31" s="6">
        <v>5.5</v>
      </c>
      <c r="AB31" s="6">
        <v>5.8</v>
      </c>
      <c r="AC31" s="6">
        <v>15.9</v>
      </c>
      <c r="AD31" s="6">
        <v>9.1</v>
      </c>
      <c r="AE31" s="6">
        <v>30.6</v>
      </c>
      <c r="AF31" s="6">
        <v>54.9</v>
      </c>
      <c r="AG31" s="6">
        <v>58.6</v>
      </c>
      <c r="AH31" s="6">
        <v>36.4</v>
      </c>
    </row>
    <row r="32" spans="2:34" ht="16.5" thickBot="1" x14ac:dyDescent="0.3">
      <c r="B32" s="7" t="s">
        <v>46</v>
      </c>
      <c r="C32" s="8">
        <v>23.6</v>
      </c>
      <c r="D32" s="8">
        <v>19.2</v>
      </c>
      <c r="E32" s="8">
        <v>43.1</v>
      </c>
      <c r="F32" s="8">
        <v>4.9000000000000004</v>
      </c>
      <c r="G32" s="8">
        <v>3.5</v>
      </c>
      <c r="H32" s="8" t="s">
        <v>77</v>
      </c>
      <c r="I32" s="8">
        <v>3.2</v>
      </c>
      <c r="J32" s="8">
        <v>5</v>
      </c>
      <c r="K32" s="8">
        <v>48.6</v>
      </c>
      <c r="L32" s="8">
        <v>68.3</v>
      </c>
      <c r="M32" s="8">
        <v>72.2</v>
      </c>
      <c r="N32" s="8">
        <v>8.3000000000000007</v>
      </c>
      <c r="O32" s="8" t="s">
        <v>77</v>
      </c>
      <c r="P32" s="8">
        <v>13.3</v>
      </c>
      <c r="Q32" s="8">
        <v>53.3</v>
      </c>
      <c r="R32" s="8">
        <v>60</v>
      </c>
      <c r="S32" s="8">
        <v>13.3</v>
      </c>
      <c r="T32" s="8">
        <v>6.7</v>
      </c>
      <c r="U32" s="8">
        <v>33.299999999999997</v>
      </c>
      <c r="V32" s="8">
        <v>20</v>
      </c>
      <c r="W32" s="49">
        <v>23.1</v>
      </c>
      <c r="X32" s="8">
        <v>19.100000000000001</v>
      </c>
      <c r="Y32" s="8">
        <v>43.1</v>
      </c>
      <c r="Z32" s="8">
        <v>6</v>
      </c>
      <c r="AA32" s="8">
        <v>4.7</v>
      </c>
      <c r="AB32" s="8" t="s">
        <v>77</v>
      </c>
      <c r="AC32" s="8">
        <v>3.4</v>
      </c>
      <c r="AD32" s="8">
        <v>5.0999999999999996</v>
      </c>
      <c r="AE32" s="8">
        <v>48.6</v>
      </c>
      <c r="AF32" s="8">
        <v>67.5</v>
      </c>
      <c r="AG32" s="8">
        <v>71.2</v>
      </c>
      <c r="AH32" s="8">
        <v>8.3000000000000007</v>
      </c>
    </row>
    <row r="33" spans="2:34" ht="16.5" thickBot="1" x14ac:dyDescent="0.3">
      <c r="B33" s="5" t="s">
        <v>47</v>
      </c>
      <c r="C33" s="6">
        <v>33.9</v>
      </c>
      <c r="D33" s="6">
        <v>21.5</v>
      </c>
      <c r="E33" s="6">
        <v>78.5</v>
      </c>
      <c r="F33" s="6">
        <v>3.3</v>
      </c>
      <c r="G33" s="6">
        <v>6.5</v>
      </c>
      <c r="H33" s="6" t="s">
        <v>77</v>
      </c>
      <c r="I33" s="6">
        <v>10.5</v>
      </c>
      <c r="J33" s="6">
        <v>3.9</v>
      </c>
      <c r="K33" s="6">
        <v>4.7</v>
      </c>
      <c r="L33" s="6">
        <v>52.3</v>
      </c>
      <c r="M33" s="6">
        <v>68</v>
      </c>
      <c r="N33" s="6">
        <v>16.8</v>
      </c>
      <c r="O33" s="6" t="s">
        <v>77</v>
      </c>
      <c r="P33" s="6">
        <v>10</v>
      </c>
      <c r="Q33" s="6">
        <v>77.8</v>
      </c>
      <c r="R33" s="6">
        <v>70</v>
      </c>
      <c r="S33" s="6">
        <v>22.2</v>
      </c>
      <c r="T33" s="6">
        <v>20</v>
      </c>
      <c r="U33" s="6" t="s">
        <v>77</v>
      </c>
      <c r="V33" s="6" t="s">
        <v>77</v>
      </c>
      <c r="W33" s="50">
        <v>33.5</v>
      </c>
      <c r="X33" s="6">
        <v>21.4</v>
      </c>
      <c r="Y33" s="6">
        <v>78.5</v>
      </c>
      <c r="Z33" s="6">
        <v>4.2</v>
      </c>
      <c r="AA33" s="6">
        <v>7.4</v>
      </c>
      <c r="AB33" s="6" t="s">
        <v>77</v>
      </c>
      <c r="AC33" s="6">
        <v>10.6</v>
      </c>
      <c r="AD33" s="6">
        <v>4.0999999999999996</v>
      </c>
      <c r="AE33" s="6">
        <v>4.7</v>
      </c>
      <c r="AF33" s="6">
        <v>51.7</v>
      </c>
      <c r="AG33" s="6">
        <v>67.099999999999994</v>
      </c>
      <c r="AH33" s="6">
        <v>16.8</v>
      </c>
    </row>
    <row r="34" spans="2:34" ht="16.5" thickBot="1" x14ac:dyDescent="0.3">
      <c r="B34" s="7" t="s">
        <v>48</v>
      </c>
      <c r="C34" s="8">
        <v>27.2</v>
      </c>
      <c r="D34" s="8">
        <v>16.600000000000001</v>
      </c>
      <c r="E34" s="8" t="s">
        <v>77</v>
      </c>
      <c r="F34" s="8">
        <v>6.6</v>
      </c>
      <c r="G34" s="8">
        <v>2.8</v>
      </c>
      <c r="H34" s="8" t="s">
        <v>77</v>
      </c>
      <c r="I34" s="8">
        <v>25.6</v>
      </c>
      <c r="J34" s="8">
        <v>3.1</v>
      </c>
      <c r="K34" s="8" t="s">
        <v>77</v>
      </c>
      <c r="L34" s="8">
        <v>40.5</v>
      </c>
      <c r="M34" s="8">
        <v>77.400000000000006</v>
      </c>
      <c r="N34" s="8" t="s">
        <v>77</v>
      </c>
      <c r="O34" s="8">
        <v>8.3000000000000007</v>
      </c>
      <c r="P34" s="8" t="s">
        <v>77</v>
      </c>
      <c r="Q34" s="8">
        <v>75</v>
      </c>
      <c r="R34" s="8">
        <v>70</v>
      </c>
      <c r="S34" s="8">
        <v>8.3000000000000007</v>
      </c>
      <c r="T34" s="8">
        <v>10</v>
      </c>
      <c r="U34" s="8">
        <v>8.3000000000000007</v>
      </c>
      <c r="V34" s="8">
        <v>20</v>
      </c>
      <c r="W34" s="49">
        <v>26.5</v>
      </c>
      <c r="X34" s="8">
        <v>16.100000000000001</v>
      </c>
      <c r="Y34" s="8" t="s">
        <v>77</v>
      </c>
      <c r="Z34" s="8">
        <v>9.1</v>
      </c>
      <c r="AA34" s="8">
        <v>4.9000000000000004</v>
      </c>
      <c r="AB34" s="8" t="s">
        <v>77</v>
      </c>
      <c r="AC34" s="8">
        <v>25</v>
      </c>
      <c r="AD34" s="8">
        <v>3.3</v>
      </c>
      <c r="AE34" s="8" t="s">
        <v>77</v>
      </c>
      <c r="AF34" s="8">
        <v>39.299999999999997</v>
      </c>
      <c r="AG34" s="8">
        <v>75.7</v>
      </c>
      <c r="AH34" s="8" t="s">
        <v>77</v>
      </c>
    </row>
    <row r="35" spans="2:34" ht="16.5" thickBot="1" x14ac:dyDescent="0.3">
      <c r="B35" s="5" t="s">
        <v>49</v>
      </c>
      <c r="C35" s="6">
        <v>20.8</v>
      </c>
      <c r="D35" s="6">
        <v>26.7</v>
      </c>
      <c r="E35" s="6" t="s">
        <v>77</v>
      </c>
      <c r="F35" s="6">
        <v>11.8</v>
      </c>
      <c r="G35" s="6">
        <v>4.8</v>
      </c>
      <c r="H35" s="6">
        <v>26</v>
      </c>
      <c r="I35" s="6">
        <v>2.5</v>
      </c>
      <c r="J35" s="6">
        <v>3.1</v>
      </c>
      <c r="K35" s="6">
        <v>4.4000000000000004</v>
      </c>
      <c r="L35" s="6">
        <v>64.8</v>
      </c>
      <c r="M35" s="6">
        <v>65.3</v>
      </c>
      <c r="N35" s="6">
        <v>69.599999999999994</v>
      </c>
      <c r="O35" s="6">
        <v>2.9</v>
      </c>
      <c r="P35" s="6">
        <v>20</v>
      </c>
      <c r="Q35" s="6">
        <v>44.1</v>
      </c>
      <c r="R35" s="6">
        <v>40</v>
      </c>
      <c r="S35" s="6">
        <v>8.8000000000000007</v>
      </c>
      <c r="T35" s="6">
        <v>14.3</v>
      </c>
      <c r="U35" s="6">
        <v>44.1</v>
      </c>
      <c r="V35" s="6">
        <v>25.7</v>
      </c>
      <c r="W35" s="50">
        <v>19.3</v>
      </c>
      <c r="X35" s="6">
        <v>26.1</v>
      </c>
      <c r="Y35" s="6" t="s">
        <v>77</v>
      </c>
      <c r="Z35" s="6">
        <v>14.7</v>
      </c>
      <c r="AA35" s="6">
        <v>8</v>
      </c>
      <c r="AB35" s="6">
        <v>26</v>
      </c>
      <c r="AC35" s="6">
        <v>3.1</v>
      </c>
      <c r="AD35" s="6">
        <v>4.0999999999999996</v>
      </c>
      <c r="AE35" s="6">
        <v>4.4000000000000004</v>
      </c>
      <c r="AF35" s="6">
        <v>63</v>
      </c>
      <c r="AG35" s="6">
        <v>61.8</v>
      </c>
      <c r="AH35" s="6">
        <v>69.599999999999994</v>
      </c>
    </row>
    <row r="36" spans="2:34" s="116" customFormat="1" ht="16.5" thickBot="1" x14ac:dyDescent="0.3">
      <c r="B36" s="7" t="s">
        <v>78</v>
      </c>
      <c r="C36" s="10">
        <v>33.6</v>
      </c>
      <c r="D36" s="10">
        <v>31.6</v>
      </c>
      <c r="E36" s="10">
        <v>23.6</v>
      </c>
      <c r="F36" s="10">
        <v>5.4</v>
      </c>
      <c r="G36" s="10">
        <v>5.7</v>
      </c>
      <c r="H36" s="10">
        <v>9.3000000000000007</v>
      </c>
      <c r="I36" s="10">
        <v>19.899999999999999</v>
      </c>
      <c r="J36" s="10">
        <v>15.4</v>
      </c>
      <c r="K36" s="10">
        <v>46.9</v>
      </c>
      <c r="L36" s="10">
        <v>41.2</v>
      </c>
      <c r="M36" s="10">
        <v>47.3</v>
      </c>
      <c r="N36" s="10">
        <v>20.2</v>
      </c>
      <c r="O36" s="10">
        <v>9.4</v>
      </c>
      <c r="P36" s="10">
        <v>14.8</v>
      </c>
      <c r="Q36" s="10">
        <v>38</v>
      </c>
      <c r="R36" s="10">
        <v>45.4</v>
      </c>
      <c r="S36" s="10">
        <v>33.299999999999997</v>
      </c>
      <c r="T36" s="10">
        <v>28.2</v>
      </c>
      <c r="U36" s="10">
        <v>19.2</v>
      </c>
      <c r="V36" s="10">
        <v>11.6</v>
      </c>
      <c r="W36" s="51">
        <v>33.1</v>
      </c>
      <c r="X36" s="10">
        <v>31.3</v>
      </c>
      <c r="Y36" s="10">
        <v>23.6</v>
      </c>
      <c r="Z36" s="10">
        <v>5.9</v>
      </c>
      <c r="AA36" s="10">
        <v>6.4</v>
      </c>
      <c r="AB36" s="10">
        <v>9.3000000000000007</v>
      </c>
      <c r="AC36" s="10">
        <v>20.100000000000001</v>
      </c>
      <c r="AD36" s="10">
        <v>15.6</v>
      </c>
      <c r="AE36" s="10">
        <v>46.9</v>
      </c>
      <c r="AF36" s="10">
        <v>40.799999999999997</v>
      </c>
      <c r="AG36" s="10">
        <v>46.7</v>
      </c>
      <c r="AH36" s="10">
        <v>20.2</v>
      </c>
    </row>
    <row r="37" spans="2:34" x14ac:dyDescent="0.25">
      <c r="B37" s="20" t="s">
        <v>425</v>
      </c>
    </row>
  </sheetData>
  <mergeCells count="16">
    <mergeCell ref="U4:V4"/>
    <mergeCell ref="W4:Y4"/>
    <mergeCell ref="W3:AH3"/>
    <mergeCell ref="O3:V3"/>
    <mergeCell ref="S4:T4"/>
    <mergeCell ref="Z4:AB4"/>
    <mergeCell ref="AC4:AE4"/>
    <mergeCell ref="AF4:AH4"/>
    <mergeCell ref="O4:P4"/>
    <mergeCell ref="Q4:R4"/>
    <mergeCell ref="B3:B5"/>
    <mergeCell ref="C3:N3"/>
    <mergeCell ref="C4:E4"/>
    <mergeCell ref="F4:H4"/>
    <mergeCell ref="I4:K4"/>
    <mergeCell ref="L4:N4"/>
  </mergeCells>
  <hyperlinks>
    <hyperlink ref="A1" location="'List of Tables &amp; Figure'!A1" display="'List of Tables &amp; Figure" xr:uid="{00000000-0004-0000-2C00-000000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T37"/>
  <sheetViews>
    <sheetView topLeftCell="A19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526</v>
      </c>
      <c r="C2" s="116" t="s">
        <v>357</v>
      </c>
    </row>
    <row r="3" spans="1:20" ht="16.5" thickBot="1" x14ac:dyDescent="0.3">
      <c r="B3" s="226" t="s">
        <v>15</v>
      </c>
      <c r="C3" s="228" t="s">
        <v>306</v>
      </c>
      <c r="D3" s="228"/>
      <c r="E3" s="228"/>
      <c r="F3" s="228"/>
      <c r="G3" s="228"/>
      <c r="H3" s="228"/>
      <c r="I3" s="228" t="s">
        <v>307</v>
      </c>
      <c r="J3" s="228"/>
      <c r="K3" s="228"/>
      <c r="L3" s="228"/>
      <c r="M3" s="228"/>
      <c r="N3" s="228"/>
      <c r="O3" s="228" t="s">
        <v>308</v>
      </c>
      <c r="P3" s="228"/>
      <c r="Q3" s="228"/>
      <c r="R3" s="228"/>
      <c r="S3" s="228"/>
      <c r="T3" s="229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27"/>
      <c r="C5" s="45" t="s">
        <v>329</v>
      </c>
      <c r="D5" s="15" t="s">
        <v>330</v>
      </c>
      <c r="E5" s="15" t="s">
        <v>329</v>
      </c>
      <c r="F5" s="15" t="s">
        <v>330</v>
      </c>
      <c r="G5" s="15" t="s">
        <v>329</v>
      </c>
      <c r="H5" s="15" t="s">
        <v>330</v>
      </c>
      <c r="I5" s="15" t="s">
        <v>329</v>
      </c>
      <c r="J5" s="15" t="s">
        <v>330</v>
      </c>
      <c r="K5" s="15" t="s">
        <v>329</v>
      </c>
      <c r="L5" s="15" t="s">
        <v>330</v>
      </c>
      <c r="M5" s="15" t="s">
        <v>329</v>
      </c>
      <c r="N5" s="15" t="s">
        <v>330</v>
      </c>
      <c r="O5" s="15" t="s">
        <v>329</v>
      </c>
      <c r="P5" s="15" t="s">
        <v>330</v>
      </c>
      <c r="Q5" s="15" t="s">
        <v>329</v>
      </c>
      <c r="R5" s="15" t="s">
        <v>330</v>
      </c>
      <c r="S5" s="15" t="s">
        <v>329</v>
      </c>
      <c r="T5" s="15" t="s">
        <v>330</v>
      </c>
    </row>
    <row r="6" spans="1:20" ht="16.5" thickBot="1" x14ac:dyDescent="0.3">
      <c r="B6" s="7" t="s">
        <v>20</v>
      </c>
      <c r="C6" s="8">
        <v>11.5</v>
      </c>
      <c r="D6" s="8">
        <v>88.5</v>
      </c>
      <c r="E6" s="8">
        <v>11.5</v>
      </c>
      <c r="F6" s="8">
        <v>88.5</v>
      </c>
      <c r="G6" s="117"/>
      <c r="H6" s="117"/>
      <c r="I6" s="8">
        <v>11.4</v>
      </c>
      <c r="J6" s="8">
        <v>88.6</v>
      </c>
      <c r="K6" s="8">
        <v>11.4</v>
      </c>
      <c r="L6" s="8">
        <v>88.6</v>
      </c>
      <c r="M6" s="117"/>
      <c r="N6" s="117"/>
      <c r="O6" s="8">
        <v>11</v>
      </c>
      <c r="P6" s="8">
        <v>89</v>
      </c>
      <c r="Q6" s="8">
        <v>11</v>
      </c>
      <c r="R6" s="8">
        <v>89</v>
      </c>
      <c r="S6" s="117"/>
      <c r="T6" s="117"/>
    </row>
    <row r="7" spans="1:20" ht="16.5" thickBot="1" x14ac:dyDescent="0.3">
      <c r="B7" s="5" t="s">
        <v>21</v>
      </c>
      <c r="C7" s="6">
        <v>10.5</v>
      </c>
      <c r="D7" s="6">
        <v>89.5</v>
      </c>
      <c r="E7" s="6">
        <v>8.1</v>
      </c>
      <c r="F7" s="6">
        <v>91.9</v>
      </c>
      <c r="G7" s="6">
        <v>20.8</v>
      </c>
      <c r="H7" s="6">
        <v>79.2</v>
      </c>
      <c r="I7" s="6">
        <v>9.4</v>
      </c>
      <c r="J7" s="6">
        <v>90.6</v>
      </c>
      <c r="K7" s="6">
        <v>8.6999999999999993</v>
      </c>
      <c r="L7" s="6">
        <v>91.3</v>
      </c>
      <c r="M7" s="6">
        <v>33.299999999999997</v>
      </c>
      <c r="N7" s="6">
        <v>66.7</v>
      </c>
      <c r="O7" s="6">
        <v>10.199999999999999</v>
      </c>
      <c r="P7" s="6">
        <v>89.8</v>
      </c>
      <c r="Q7" s="6">
        <v>9.5</v>
      </c>
      <c r="R7" s="6">
        <v>90.5</v>
      </c>
      <c r="S7" s="6">
        <v>50.9</v>
      </c>
      <c r="T7" s="6">
        <v>49.1</v>
      </c>
    </row>
    <row r="8" spans="1:20" ht="16.5" thickBot="1" x14ac:dyDescent="0.3">
      <c r="B8" s="7" t="s">
        <v>22</v>
      </c>
      <c r="C8" s="8">
        <v>13.1</v>
      </c>
      <c r="D8" s="8">
        <v>86.9</v>
      </c>
      <c r="E8" s="8">
        <v>10.8</v>
      </c>
      <c r="F8" s="8">
        <v>89.2</v>
      </c>
      <c r="G8" s="8">
        <v>50</v>
      </c>
      <c r="H8" s="8">
        <v>50</v>
      </c>
      <c r="I8" s="8">
        <v>11.2</v>
      </c>
      <c r="J8" s="8">
        <v>88.8</v>
      </c>
      <c r="K8" s="8">
        <v>10.9</v>
      </c>
      <c r="L8" s="8">
        <v>89.1</v>
      </c>
      <c r="M8" s="8">
        <v>25</v>
      </c>
      <c r="N8" s="8">
        <v>75</v>
      </c>
      <c r="O8" s="8">
        <v>20.9</v>
      </c>
      <c r="P8" s="8">
        <v>79.099999999999994</v>
      </c>
      <c r="Q8" s="8">
        <v>20.9</v>
      </c>
      <c r="R8" s="8">
        <v>79.099999999999994</v>
      </c>
      <c r="S8" s="8">
        <v>32.4</v>
      </c>
      <c r="T8" s="8">
        <v>67.599999999999994</v>
      </c>
    </row>
    <row r="9" spans="1:20" ht="16.5" thickBot="1" x14ac:dyDescent="0.3">
      <c r="B9" s="5" t="s">
        <v>23</v>
      </c>
      <c r="C9" s="6">
        <v>16.2</v>
      </c>
      <c r="D9" s="6">
        <v>83.8</v>
      </c>
      <c r="E9" s="6">
        <v>15</v>
      </c>
      <c r="F9" s="6">
        <v>85</v>
      </c>
      <c r="G9" s="6">
        <v>47.1</v>
      </c>
      <c r="H9" s="6">
        <v>52.9</v>
      </c>
      <c r="I9" s="6">
        <v>16.5</v>
      </c>
      <c r="J9" s="6">
        <v>83.5</v>
      </c>
      <c r="K9" s="6">
        <v>15.1</v>
      </c>
      <c r="L9" s="6">
        <v>84.9</v>
      </c>
      <c r="M9" s="6">
        <v>85.7</v>
      </c>
      <c r="N9" s="6">
        <v>14.3</v>
      </c>
      <c r="O9" s="6">
        <v>16.100000000000001</v>
      </c>
      <c r="P9" s="6">
        <v>83.9</v>
      </c>
      <c r="Q9" s="6">
        <v>14.1</v>
      </c>
      <c r="R9" s="6">
        <v>85.9</v>
      </c>
      <c r="S9" s="6">
        <v>95.5</v>
      </c>
      <c r="T9" s="6">
        <v>4.5</v>
      </c>
    </row>
    <row r="10" spans="1:20" ht="16.5" thickBot="1" x14ac:dyDescent="0.3">
      <c r="B10" s="7" t="s">
        <v>24</v>
      </c>
      <c r="C10" s="8">
        <v>28.9</v>
      </c>
      <c r="D10" s="8">
        <v>71.099999999999994</v>
      </c>
      <c r="E10" s="8">
        <v>26.7</v>
      </c>
      <c r="F10" s="8">
        <v>73.3</v>
      </c>
      <c r="G10" s="8">
        <v>76</v>
      </c>
      <c r="H10" s="8">
        <v>24</v>
      </c>
      <c r="I10" s="8">
        <v>28.3</v>
      </c>
      <c r="J10" s="8">
        <v>71.7</v>
      </c>
      <c r="K10" s="8">
        <v>26.1</v>
      </c>
      <c r="L10" s="8">
        <v>73.900000000000006</v>
      </c>
      <c r="M10" s="8">
        <v>88.9</v>
      </c>
      <c r="N10" s="8">
        <v>11.1</v>
      </c>
      <c r="O10" s="8">
        <v>29.6</v>
      </c>
      <c r="P10" s="8">
        <v>70.400000000000006</v>
      </c>
      <c r="Q10" s="8">
        <v>21.9</v>
      </c>
      <c r="R10" s="8">
        <v>78.099999999999994</v>
      </c>
      <c r="S10" s="8">
        <v>97.8</v>
      </c>
      <c r="T10" s="8">
        <v>2.2000000000000002</v>
      </c>
    </row>
    <row r="11" spans="1:20" ht="16.5" thickBot="1" x14ac:dyDescent="0.3">
      <c r="B11" s="5" t="s">
        <v>25</v>
      </c>
      <c r="C11" s="6">
        <v>18.5</v>
      </c>
      <c r="D11" s="6">
        <v>81.5</v>
      </c>
      <c r="E11" s="6">
        <v>18</v>
      </c>
      <c r="F11" s="6">
        <v>82</v>
      </c>
      <c r="G11" s="6">
        <v>100</v>
      </c>
      <c r="H11" s="6">
        <v>0</v>
      </c>
      <c r="I11" s="6">
        <v>18.399999999999999</v>
      </c>
      <c r="J11" s="6">
        <v>81.599999999999994</v>
      </c>
      <c r="K11" s="6">
        <v>17.7</v>
      </c>
      <c r="L11" s="6">
        <v>82.3</v>
      </c>
      <c r="M11" s="6">
        <v>100</v>
      </c>
      <c r="N11" s="6">
        <v>0</v>
      </c>
      <c r="O11" s="6">
        <v>24.2</v>
      </c>
      <c r="P11" s="6">
        <v>75.8</v>
      </c>
      <c r="Q11" s="6">
        <v>24.1</v>
      </c>
      <c r="R11" s="6">
        <v>75.900000000000006</v>
      </c>
      <c r="S11" s="6">
        <v>100</v>
      </c>
      <c r="T11" s="6" t="s">
        <v>77</v>
      </c>
    </row>
    <row r="12" spans="1:20" ht="16.5" thickBot="1" x14ac:dyDescent="0.3">
      <c r="B12" s="7" t="s">
        <v>26</v>
      </c>
      <c r="C12" s="8">
        <v>13.6</v>
      </c>
      <c r="D12" s="8">
        <v>86.4</v>
      </c>
      <c r="E12" s="8">
        <v>8.9</v>
      </c>
      <c r="F12" s="8">
        <v>91.1</v>
      </c>
      <c r="G12" s="8">
        <v>74.2</v>
      </c>
      <c r="H12" s="8">
        <v>25.8</v>
      </c>
      <c r="I12" s="8">
        <v>13.8</v>
      </c>
      <c r="J12" s="8">
        <v>86.2</v>
      </c>
      <c r="K12" s="8">
        <v>9.5</v>
      </c>
      <c r="L12" s="8">
        <v>90.5</v>
      </c>
      <c r="M12" s="8">
        <v>94.7</v>
      </c>
      <c r="N12" s="8">
        <v>5.3</v>
      </c>
      <c r="O12" s="8">
        <v>13.6</v>
      </c>
      <c r="P12" s="8">
        <v>86.4</v>
      </c>
      <c r="Q12" s="8">
        <v>9.3000000000000007</v>
      </c>
      <c r="R12" s="8">
        <v>90.7</v>
      </c>
      <c r="S12" s="8">
        <v>98.8</v>
      </c>
      <c r="T12" s="8">
        <v>1.2</v>
      </c>
    </row>
    <row r="13" spans="1:20" ht="16.5" thickBot="1" x14ac:dyDescent="0.3">
      <c r="B13" s="5" t="s">
        <v>27</v>
      </c>
      <c r="C13" s="6">
        <v>18.399999999999999</v>
      </c>
      <c r="D13" s="6">
        <v>81.599999999999994</v>
      </c>
      <c r="E13" s="6">
        <v>17.5</v>
      </c>
      <c r="F13" s="6">
        <v>82.5</v>
      </c>
      <c r="G13" s="6">
        <v>83.3</v>
      </c>
      <c r="H13" s="6">
        <v>16.7</v>
      </c>
      <c r="I13" s="6">
        <v>19</v>
      </c>
      <c r="J13" s="6">
        <v>81</v>
      </c>
      <c r="K13" s="6">
        <v>18.8</v>
      </c>
      <c r="L13" s="6">
        <v>81.2</v>
      </c>
      <c r="M13" s="6">
        <v>100</v>
      </c>
      <c r="N13" s="6">
        <v>0</v>
      </c>
      <c r="O13" s="6">
        <v>23.1</v>
      </c>
      <c r="P13" s="6">
        <v>76.900000000000006</v>
      </c>
      <c r="Q13" s="6">
        <v>23</v>
      </c>
      <c r="R13" s="6">
        <v>77</v>
      </c>
      <c r="S13" s="6">
        <v>86.1</v>
      </c>
      <c r="T13" s="6">
        <v>13.9</v>
      </c>
    </row>
    <row r="14" spans="1:20" ht="16.5" thickBot="1" x14ac:dyDescent="0.3">
      <c r="B14" s="7" t="s">
        <v>28</v>
      </c>
      <c r="C14" s="8">
        <v>8.5</v>
      </c>
      <c r="D14" s="8">
        <v>91.5</v>
      </c>
      <c r="E14" s="8">
        <v>7.2</v>
      </c>
      <c r="F14" s="8">
        <v>92.8</v>
      </c>
      <c r="G14" s="8">
        <v>41.2</v>
      </c>
      <c r="H14" s="8">
        <v>58.8</v>
      </c>
      <c r="I14" s="8">
        <v>9.3000000000000007</v>
      </c>
      <c r="J14" s="8">
        <v>90.7</v>
      </c>
      <c r="K14" s="8">
        <v>7.8</v>
      </c>
      <c r="L14" s="8">
        <v>92.2</v>
      </c>
      <c r="M14" s="8">
        <v>66.7</v>
      </c>
      <c r="N14" s="8">
        <v>33.299999999999997</v>
      </c>
      <c r="O14" s="8">
        <v>8.4</v>
      </c>
      <c r="P14" s="8">
        <v>91.6</v>
      </c>
      <c r="Q14" s="8">
        <v>6</v>
      </c>
      <c r="R14" s="8">
        <v>94</v>
      </c>
      <c r="S14" s="8">
        <v>85.7</v>
      </c>
      <c r="T14" s="8">
        <v>14.3</v>
      </c>
    </row>
    <row r="15" spans="1:20" ht="16.5" thickBot="1" x14ac:dyDescent="0.3">
      <c r="B15" s="5" t="s">
        <v>29</v>
      </c>
      <c r="C15" s="6">
        <v>10.7</v>
      </c>
      <c r="D15" s="6">
        <v>89.3</v>
      </c>
      <c r="E15" s="6">
        <v>7</v>
      </c>
      <c r="F15" s="6">
        <v>93</v>
      </c>
      <c r="G15" s="6">
        <v>100</v>
      </c>
      <c r="H15" s="6">
        <v>0</v>
      </c>
      <c r="I15" s="6">
        <v>7.1</v>
      </c>
      <c r="J15" s="6">
        <v>92.9</v>
      </c>
      <c r="K15" s="6">
        <v>6</v>
      </c>
      <c r="L15" s="6">
        <v>94</v>
      </c>
      <c r="M15" s="6">
        <v>100</v>
      </c>
      <c r="N15" s="6">
        <v>0</v>
      </c>
      <c r="O15" s="6">
        <v>6.6</v>
      </c>
      <c r="P15" s="6">
        <v>93.4</v>
      </c>
      <c r="Q15" s="6">
        <v>5.5</v>
      </c>
      <c r="R15" s="6">
        <v>94.5</v>
      </c>
      <c r="S15" s="6">
        <v>100</v>
      </c>
      <c r="T15" s="6" t="s">
        <v>77</v>
      </c>
    </row>
    <row r="16" spans="1:20" ht="16.5" thickBot="1" x14ac:dyDescent="0.3">
      <c r="B16" s="7" t="s">
        <v>30</v>
      </c>
      <c r="C16" s="8">
        <v>10.5</v>
      </c>
      <c r="D16" s="8">
        <v>89.5</v>
      </c>
      <c r="E16" s="8">
        <v>7.1</v>
      </c>
      <c r="F16" s="8">
        <v>92.9</v>
      </c>
      <c r="G16" s="8">
        <v>66.7</v>
      </c>
      <c r="H16" s="8">
        <v>33.299999999999997</v>
      </c>
      <c r="I16" s="8">
        <v>9</v>
      </c>
      <c r="J16" s="8">
        <v>91</v>
      </c>
      <c r="K16" s="8">
        <v>7.5</v>
      </c>
      <c r="L16" s="8">
        <v>92.5</v>
      </c>
      <c r="M16" s="8">
        <v>85.7</v>
      </c>
      <c r="N16" s="8">
        <v>14.3</v>
      </c>
      <c r="O16" s="8">
        <v>8.5</v>
      </c>
      <c r="P16" s="8">
        <v>91.5</v>
      </c>
      <c r="Q16" s="8">
        <v>7.6</v>
      </c>
      <c r="R16" s="8">
        <v>92.4</v>
      </c>
      <c r="S16" s="8">
        <v>92.3</v>
      </c>
      <c r="T16" s="8">
        <v>7.7</v>
      </c>
    </row>
    <row r="17" spans="2:20" ht="16.5" thickBot="1" x14ac:dyDescent="0.3">
      <c r="B17" s="5" t="s">
        <v>31</v>
      </c>
      <c r="C17" s="6">
        <v>13.6</v>
      </c>
      <c r="D17" s="6">
        <v>86.4</v>
      </c>
      <c r="E17" s="6">
        <v>13.7</v>
      </c>
      <c r="F17" s="6">
        <v>86.3</v>
      </c>
      <c r="G17" s="6">
        <v>0</v>
      </c>
      <c r="H17" s="6">
        <v>100</v>
      </c>
      <c r="I17" s="6">
        <v>14</v>
      </c>
      <c r="J17" s="6">
        <v>86</v>
      </c>
      <c r="K17" s="6">
        <v>14</v>
      </c>
      <c r="L17" s="6">
        <v>86</v>
      </c>
      <c r="M17" s="6">
        <v>0</v>
      </c>
      <c r="N17" s="6">
        <v>100</v>
      </c>
      <c r="O17" s="6">
        <v>11.1</v>
      </c>
      <c r="P17" s="6">
        <v>88.9</v>
      </c>
      <c r="Q17" s="6">
        <v>11.1</v>
      </c>
      <c r="R17" s="6">
        <v>88.9</v>
      </c>
      <c r="S17" s="6" t="s">
        <v>77</v>
      </c>
      <c r="T17" s="6">
        <v>100</v>
      </c>
    </row>
    <row r="18" spans="2:20" ht="16.5" thickBot="1" x14ac:dyDescent="0.3">
      <c r="B18" s="7" t="s">
        <v>32</v>
      </c>
      <c r="C18" s="8">
        <v>23.7</v>
      </c>
      <c r="D18" s="8">
        <v>76.3</v>
      </c>
      <c r="E18" s="8">
        <v>23.7</v>
      </c>
      <c r="F18" s="8">
        <v>76.3</v>
      </c>
      <c r="G18" s="117"/>
      <c r="H18" s="117"/>
      <c r="I18" s="8">
        <v>23.7</v>
      </c>
      <c r="J18" s="8">
        <v>76.3</v>
      </c>
      <c r="K18" s="8">
        <v>23.7</v>
      </c>
      <c r="L18" s="8">
        <v>76.3</v>
      </c>
      <c r="M18" s="117"/>
      <c r="N18" s="117"/>
      <c r="O18" s="8">
        <v>25.2</v>
      </c>
      <c r="P18" s="8">
        <v>74.8</v>
      </c>
      <c r="Q18" s="8">
        <v>25.2</v>
      </c>
      <c r="R18" s="8">
        <v>74.8</v>
      </c>
      <c r="S18" s="117"/>
      <c r="T18" s="117"/>
    </row>
    <row r="19" spans="2:20" ht="16.5" thickBot="1" x14ac:dyDescent="0.3">
      <c r="B19" s="5" t="s">
        <v>33</v>
      </c>
      <c r="C19" s="6">
        <v>51</v>
      </c>
      <c r="D19" s="6">
        <v>49</v>
      </c>
      <c r="E19" s="6">
        <v>51</v>
      </c>
      <c r="F19" s="6">
        <v>49</v>
      </c>
      <c r="G19" s="6">
        <v>50</v>
      </c>
      <c r="H19" s="6">
        <v>50</v>
      </c>
      <c r="I19" s="6">
        <v>48.1</v>
      </c>
      <c r="J19" s="6">
        <v>51.9</v>
      </c>
      <c r="K19" s="6">
        <v>48.1</v>
      </c>
      <c r="L19" s="6">
        <v>51.9</v>
      </c>
      <c r="M19" s="6">
        <v>50</v>
      </c>
      <c r="N19" s="6">
        <v>50</v>
      </c>
      <c r="O19" s="6">
        <v>60.8</v>
      </c>
      <c r="P19" s="6">
        <v>39.200000000000003</v>
      </c>
      <c r="Q19" s="6">
        <v>60.8</v>
      </c>
      <c r="R19" s="6">
        <v>39.200000000000003</v>
      </c>
      <c r="S19" s="6">
        <v>48.6</v>
      </c>
      <c r="T19" s="6">
        <v>51.4</v>
      </c>
    </row>
    <row r="20" spans="2:20" ht="16.5" thickBot="1" x14ac:dyDescent="0.3">
      <c r="B20" s="7" t="s">
        <v>34</v>
      </c>
      <c r="C20" s="8">
        <v>45.4</v>
      </c>
      <c r="D20" s="8">
        <v>54.6</v>
      </c>
      <c r="E20" s="8">
        <v>45.4</v>
      </c>
      <c r="F20" s="8">
        <v>54.6</v>
      </c>
      <c r="G20" s="117"/>
      <c r="H20" s="117"/>
      <c r="I20" s="8">
        <v>44.9</v>
      </c>
      <c r="J20" s="8">
        <v>55.1</v>
      </c>
      <c r="K20" s="8">
        <v>44.9</v>
      </c>
      <c r="L20" s="8">
        <v>55.1</v>
      </c>
      <c r="M20" s="117"/>
      <c r="N20" s="117"/>
      <c r="O20" s="8">
        <v>44.6</v>
      </c>
      <c r="P20" s="8">
        <v>55.4</v>
      </c>
      <c r="Q20" s="8">
        <v>44.6</v>
      </c>
      <c r="R20" s="8">
        <v>55.4</v>
      </c>
      <c r="S20" s="117"/>
      <c r="T20" s="117"/>
    </row>
    <row r="21" spans="2:20" ht="16.5" thickBot="1" x14ac:dyDescent="0.3">
      <c r="B21" s="5" t="s">
        <v>35</v>
      </c>
      <c r="C21" s="6">
        <v>15.2</v>
      </c>
      <c r="D21" s="6">
        <v>84.8</v>
      </c>
      <c r="E21" s="6">
        <v>15.2</v>
      </c>
      <c r="F21" s="6">
        <v>84.8</v>
      </c>
      <c r="G21" s="115"/>
      <c r="H21" s="115"/>
      <c r="I21" s="6">
        <v>14.9</v>
      </c>
      <c r="J21" s="6">
        <v>85.1</v>
      </c>
      <c r="K21" s="6">
        <v>14.9</v>
      </c>
      <c r="L21" s="6">
        <v>85.1</v>
      </c>
      <c r="M21" s="115"/>
      <c r="N21" s="115"/>
      <c r="O21" s="6">
        <v>11.8</v>
      </c>
      <c r="P21" s="6">
        <v>88.2</v>
      </c>
      <c r="Q21" s="6">
        <v>11.8</v>
      </c>
      <c r="R21" s="6">
        <v>88.2</v>
      </c>
      <c r="S21" s="115"/>
      <c r="T21" s="115"/>
    </row>
    <row r="22" spans="2:20" ht="16.5" thickBot="1" x14ac:dyDescent="0.3">
      <c r="B22" s="7" t="s">
        <v>36</v>
      </c>
      <c r="C22" s="8">
        <v>12.5</v>
      </c>
      <c r="D22" s="8">
        <v>87.5</v>
      </c>
      <c r="E22" s="8">
        <v>11.5</v>
      </c>
      <c r="F22" s="8">
        <v>88.5</v>
      </c>
      <c r="G22" s="8">
        <v>60</v>
      </c>
      <c r="H22" s="8">
        <v>40</v>
      </c>
      <c r="I22" s="8">
        <v>11.8</v>
      </c>
      <c r="J22" s="8">
        <v>88.2</v>
      </c>
      <c r="K22" s="8">
        <v>11</v>
      </c>
      <c r="L22" s="8">
        <v>89</v>
      </c>
      <c r="M22" s="8">
        <v>66.7</v>
      </c>
      <c r="N22" s="8">
        <v>33.299999999999997</v>
      </c>
      <c r="O22" s="8">
        <v>10.199999999999999</v>
      </c>
      <c r="P22" s="8">
        <v>89.8</v>
      </c>
      <c r="Q22" s="8">
        <v>7.8</v>
      </c>
      <c r="R22" s="8">
        <v>92.2</v>
      </c>
      <c r="S22" s="8">
        <v>53.8</v>
      </c>
      <c r="T22" s="8">
        <v>46.2</v>
      </c>
    </row>
    <row r="23" spans="2:20" ht="16.5" thickBot="1" x14ac:dyDescent="0.3">
      <c r="B23" s="5" t="s">
        <v>37</v>
      </c>
      <c r="C23" s="6">
        <v>7.6</v>
      </c>
      <c r="D23" s="6">
        <v>92.4</v>
      </c>
      <c r="E23" s="6">
        <v>6.6</v>
      </c>
      <c r="F23" s="6">
        <v>93.4</v>
      </c>
      <c r="G23" s="6">
        <v>83.3</v>
      </c>
      <c r="H23" s="6">
        <v>16.7</v>
      </c>
      <c r="I23" s="6">
        <v>7.4</v>
      </c>
      <c r="J23" s="6">
        <v>92.6</v>
      </c>
      <c r="K23" s="6">
        <v>6.4</v>
      </c>
      <c r="L23" s="6">
        <v>93.6</v>
      </c>
      <c r="M23" s="6">
        <v>80</v>
      </c>
      <c r="N23" s="6">
        <v>20</v>
      </c>
      <c r="O23" s="6">
        <v>7.4</v>
      </c>
      <c r="P23" s="6">
        <v>92.6</v>
      </c>
      <c r="Q23" s="6">
        <v>6.2</v>
      </c>
      <c r="R23" s="6">
        <v>93.8</v>
      </c>
      <c r="S23" s="6">
        <v>88.7</v>
      </c>
      <c r="T23" s="6">
        <v>11.3</v>
      </c>
    </row>
    <row r="24" spans="2:20" ht="16.5" thickBot="1" x14ac:dyDescent="0.3">
      <c r="B24" s="7" t="s">
        <v>38</v>
      </c>
      <c r="C24" s="8">
        <v>29.9</v>
      </c>
      <c r="D24" s="8">
        <v>70.099999999999994</v>
      </c>
      <c r="E24" s="8">
        <v>28.6</v>
      </c>
      <c r="F24" s="8">
        <v>71.400000000000006</v>
      </c>
      <c r="G24" s="8">
        <v>58.3</v>
      </c>
      <c r="H24" s="8">
        <v>41.7</v>
      </c>
      <c r="I24" s="8">
        <v>29.8</v>
      </c>
      <c r="J24" s="8">
        <v>70.2</v>
      </c>
      <c r="K24" s="8">
        <v>29.6</v>
      </c>
      <c r="L24" s="8">
        <v>70.400000000000006</v>
      </c>
      <c r="M24" s="8">
        <v>50</v>
      </c>
      <c r="N24" s="8">
        <v>50</v>
      </c>
      <c r="O24" s="8">
        <v>24.1</v>
      </c>
      <c r="P24" s="8">
        <v>75.900000000000006</v>
      </c>
      <c r="Q24" s="8">
        <v>23.9</v>
      </c>
      <c r="R24" s="8">
        <v>76.099999999999994</v>
      </c>
      <c r="S24" s="8">
        <v>86.3</v>
      </c>
      <c r="T24" s="8">
        <v>13.7</v>
      </c>
    </row>
    <row r="25" spans="2:20" ht="16.5" thickBot="1" x14ac:dyDescent="0.3">
      <c r="B25" s="5" t="s">
        <v>39</v>
      </c>
      <c r="C25" s="6">
        <v>25</v>
      </c>
      <c r="D25" s="6">
        <v>75</v>
      </c>
      <c r="E25" s="6">
        <v>25</v>
      </c>
      <c r="F25" s="6">
        <v>75</v>
      </c>
      <c r="G25" s="115"/>
      <c r="H25" s="115"/>
      <c r="I25" s="6">
        <v>25.2</v>
      </c>
      <c r="J25" s="6">
        <v>74.8</v>
      </c>
      <c r="K25" s="6">
        <v>25.2</v>
      </c>
      <c r="L25" s="6">
        <v>74.8</v>
      </c>
      <c r="M25" s="115"/>
      <c r="N25" s="115"/>
      <c r="O25" s="6">
        <v>23.9</v>
      </c>
      <c r="P25" s="6">
        <v>76.099999999999994</v>
      </c>
      <c r="Q25" s="6">
        <v>23.9</v>
      </c>
      <c r="R25" s="6">
        <v>76.099999999999994</v>
      </c>
      <c r="S25" s="115"/>
      <c r="T25" s="115"/>
    </row>
    <row r="26" spans="2:20" ht="16.5" thickBot="1" x14ac:dyDescent="0.3">
      <c r="B26" s="7" t="s">
        <v>40</v>
      </c>
      <c r="C26" s="8">
        <v>32.200000000000003</v>
      </c>
      <c r="D26" s="8">
        <v>67.8</v>
      </c>
      <c r="E26" s="8">
        <v>32.299999999999997</v>
      </c>
      <c r="F26" s="8">
        <v>67.7</v>
      </c>
      <c r="G26" s="8">
        <v>20</v>
      </c>
      <c r="H26" s="8">
        <v>80</v>
      </c>
      <c r="I26" s="8">
        <v>32.1</v>
      </c>
      <c r="J26" s="8">
        <v>67.900000000000006</v>
      </c>
      <c r="K26" s="8">
        <v>32.1</v>
      </c>
      <c r="L26" s="8">
        <v>67.900000000000006</v>
      </c>
      <c r="M26" s="8">
        <v>0</v>
      </c>
      <c r="N26" s="8">
        <v>100</v>
      </c>
      <c r="O26" s="8">
        <v>38.4</v>
      </c>
      <c r="P26" s="8">
        <v>61.6</v>
      </c>
      <c r="Q26" s="8">
        <v>38.5</v>
      </c>
      <c r="R26" s="8">
        <v>61.5</v>
      </c>
      <c r="S26" s="8">
        <v>9.1999999999999993</v>
      </c>
      <c r="T26" s="8">
        <v>90.8</v>
      </c>
    </row>
    <row r="27" spans="2:20" ht="16.5" thickBot="1" x14ac:dyDescent="0.3">
      <c r="B27" s="5" t="s">
        <v>41</v>
      </c>
      <c r="C27" s="6">
        <v>32.6</v>
      </c>
      <c r="D27" s="6">
        <v>67.400000000000006</v>
      </c>
      <c r="E27" s="6">
        <v>32.6</v>
      </c>
      <c r="F27" s="6">
        <v>67.400000000000006</v>
      </c>
      <c r="G27" s="115"/>
      <c r="H27" s="115"/>
      <c r="I27" s="6">
        <v>33.4</v>
      </c>
      <c r="J27" s="6">
        <v>66.599999999999994</v>
      </c>
      <c r="K27" s="6">
        <v>33.4</v>
      </c>
      <c r="L27" s="6">
        <v>66.599999999999994</v>
      </c>
      <c r="M27" s="115"/>
      <c r="N27" s="115"/>
      <c r="O27" s="6">
        <v>31.9</v>
      </c>
      <c r="P27" s="6">
        <v>68.099999999999994</v>
      </c>
      <c r="Q27" s="6">
        <v>31.9</v>
      </c>
      <c r="R27" s="6">
        <v>68.099999999999994</v>
      </c>
      <c r="S27" s="115"/>
      <c r="T27" s="115"/>
    </row>
    <row r="28" spans="2:20" ht="16.5" thickBot="1" x14ac:dyDescent="0.3">
      <c r="B28" s="7" t="s">
        <v>42</v>
      </c>
      <c r="C28" s="8">
        <v>20.5</v>
      </c>
      <c r="D28" s="8">
        <v>79.5</v>
      </c>
      <c r="E28" s="8">
        <v>20.3</v>
      </c>
      <c r="F28" s="8">
        <v>79.7</v>
      </c>
      <c r="G28" s="8">
        <v>50</v>
      </c>
      <c r="H28" s="8">
        <v>50</v>
      </c>
      <c r="I28" s="8">
        <v>21.2</v>
      </c>
      <c r="J28" s="8">
        <v>78.8</v>
      </c>
      <c r="K28" s="8">
        <v>21.3</v>
      </c>
      <c r="L28" s="8">
        <v>78.7</v>
      </c>
      <c r="M28" s="8">
        <v>0</v>
      </c>
      <c r="N28" s="8">
        <v>100</v>
      </c>
      <c r="O28" s="8">
        <v>21.1</v>
      </c>
      <c r="P28" s="8">
        <v>78.900000000000006</v>
      </c>
      <c r="Q28" s="8">
        <v>21.1</v>
      </c>
      <c r="R28" s="8">
        <v>78.900000000000006</v>
      </c>
      <c r="S28" s="8">
        <v>71.599999999999994</v>
      </c>
      <c r="T28" s="8">
        <v>28.4</v>
      </c>
    </row>
    <row r="29" spans="2:20" ht="16.5" thickBot="1" x14ac:dyDescent="0.3">
      <c r="B29" s="5" t="s">
        <v>43</v>
      </c>
      <c r="C29" s="6">
        <v>24</v>
      </c>
      <c r="D29" s="6">
        <v>76</v>
      </c>
      <c r="E29" s="6">
        <v>21.8</v>
      </c>
      <c r="F29" s="6">
        <v>78.2</v>
      </c>
      <c r="G29" s="6">
        <v>31</v>
      </c>
      <c r="H29" s="6">
        <v>69</v>
      </c>
      <c r="I29" s="6">
        <v>23.2</v>
      </c>
      <c r="J29" s="6">
        <v>76.8</v>
      </c>
      <c r="K29" s="6">
        <v>21.6</v>
      </c>
      <c r="L29" s="6">
        <v>78.400000000000006</v>
      </c>
      <c r="M29" s="6">
        <v>50</v>
      </c>
      <c r="N29" s="6">
        <v>50</v>
      </c>
      <c r="O29" s="6">
        <v>21.1</v>
      </c>
      <c r="P29" s="6">
        <v>78.900000000000006</v>
      </c>
      <c r="Q29" s="6">
        <v>20.2</v>
      </c>
      <c r="R29" s="6">
        <v>79.8</v>
      </c>
      <c r="S29" s="6">
        <v>74.7</v>
      </c>
      <c r="T29" s="6">
        <v>25.3</v>
      </c>
    </row>
    <row r="30" spans="2:20" ht="16.5" thickBot="1" x14ac:dyDescent="0.3">
      <c r="B30" s="7" t="s">
        <v>44</v>
      </c>
      <c r="C30" s="8">
        <v>10.9</v>
      </c>
      <c r="D30" s="8">
        <v>89.1</v>
      </c>
      <c r="E30" s="8">
        <v>6.9</v>
      </c>
      <c r="F30" s="8">
        <v>93.1</v>
      </c>
      <c r="G30" s="8">
        <v>72.099999999999994</v>
      </c>
      <c r="H30" s="8">
        <v>27.9</v>
      </c>
      <c r="I30" s="8">
        <v>8.1999999999999993</v>
      </c>
      <c r="J30" s="8">
        <v>91.8</v>
      </c>
      <c r="K30" s="8">
        <v>6.2</v>
      </c>
      <c r="L30" s="8">
        <v>93.8</v>
      </c>
      <c r="M30" s="8">
        <v>90.5</v>
      </c>
      <c r="N30" s="8">
        <v>9.5</v>
      </c>
      <c r="O30" s="8">
        <v>10.4</v>
      </c>
      <c r="P30" s="8">
        <v>89.6</v>
      </c>
      <c r="Q30" s="8">
        <v>6.8</v>
      </c>
      <c r="R30" s="8">
        <v>93.2</v>
      </c>
      <c r="S30" s="8">
        <v>97</v>
      </c>
      <c r="T30" s="8">
        <v>3</v>
      </c>
    </row>
    <row r="31" spans="2:20" ht="16.5" thickBot="1" x14ac:dyDescent="0.3">
      <c r="B31" s="5" t="s">
        <v>45</v>
      </c>
      <c r="C31" s="6">
        <v>11.1</v>
      </c>
      <c r="D31" s="6">
        <v>88.9</v>
      </c>
      <c r="E31" s="6">
        <v>9.5</v>
      </c>
      <c r="F31" s="6">
        <v>90.5</v>
      </c>
      <c r="G31" s="6">
        <v>40.4</v>
      </c>
      <c r="H31" s="6">
        <v>59.6</v>
      </c>
      <c r="I31" s="6">
        <v>10.8</v>
      </c>
      <c r="J31" s="6">
        <v>89.2</v>
      </c>
      <c r="K31" s="6">
        <v>9.5</v>
      </c>
      <c r="L31" s="6">
        <v>90.5</v>
      </c>
      <c r="M31" s="6">
        <v>73.3</v>
      </c>
      <c r="N31" s="6">
        <v>26.7</v>
      </c>
      <c r="O31" s="6">
        <v>10.1</v>
      </c>
      <c r="P31" s="6">
        <v>89.9</v>
      </c>
      <c r="Q31" s="6">
        <v>7</v>
      </c>
      <c r="R31" s="6">
        <v>93</v>
      </c>
      <c r="S31" s="6">
        <v>95.6</v>
      </c>
      <c r="T31" s="6">
        <v>4.4000000000000004</v>
      </c>
    </row>
    <row r="32" spans="2:20" ht="16.5" thickBot="1" x14ac:dyDescent="0.3">
      <c r="B32" s="7" t="s">
        <v>46</v>
      </c>
      <c r="C32" s="8">
        <v>6.1</v>
      </c>
      <c r="D32" s="8">
        <v>93.9</v>
      </c>
      <c r="E32" s="8">
        <v>2.9</v>
      </c>
      <c r="F32" s="8">
        <v>97.1</v>
      </c>
      <c r="G32" s="8">
        <v>24</v>
      </c>
      <c r="H32" s="8">
        <v>76</v>
      </c>
      <c r="I32" s="8">
        <v>4.3</v>
      </c>
      <c r="J32" s="8">
        <v>95.7</v>
      </c>
      <c r="K32" s="8">
        <v>3.2</v>
      </c>
      <c r="L32" s="8">
        <v>96.8</v>
      </c>
      <c r="M32" s="8">
        <v>53.3</v>
      </c>
      <c r="N32" s="8">
        <v>46.7</v>
      </c>
      <c r="O32" s="8">
        <v>4.5</v>
      </c>
      <c r="P32" s="8">
        <v>95.5</v>
      </c>
      <c r="Q32" s="8">
        <v>2.5</v>
      </c>
      <c r="R32" s="8">
        <v>97.5</v>
      </c>
      <c r="S32" s="8">
        <v>70.5</v>
      </c>
      <c r="T32" s="8">
        <v>29.5</v>
      </c>
    </row>
    <row r="33" spans="2:20" ht="16.5" thickBot="1" x14ac:dyDescent="0.3">
      <c r="B33" s="5" t="s">
        <v>47</v>
      </c>
      <c r="C33" s="6">
        <v>7.2</v>
      </c>
      <c r="D33" s="6">
        <v>92.8</v>
      </c>
      <c r="E33" s="6">
        <v>5.7</v>
      </c>
      <c r="F33" s="6">
        <v>94.3</v>
      </c>
      <c r="G33" s="6">
        <v>100</v>
      </c>
      <c r="H33" s="6">
        <v>0</v>
      </c>
      <c r="I33" s="6">
        <v>7</v>
      </c>
      <c r="J33" s="6">
        <v>93</v>
      </c>
      <c r="K33" s="6">
        <v>5.8</v>
      </c>
      <c r="L33" s="6">
        <v>94.2</v>
      </c>
      <c r="M33" s="6">
        <v>100</v>
      </c>
      <c r="N33" s="6">
        <v>0</v>
      </c>
      <c r="O33" s="6">
        <v>11</v>
      </c>
      <c r="P33" s="6">
        <v>89</v>
      </c>
      <c r="Q33" s="6">
        <v>7.1</v>
      </c>
      <c r="R33" s="6">
        <v>92.9</v>
      </c>
      <c r="S33" s="6">
        <v>100</v>
      </c>
      <c r="T33" s="6" t="s">
        <v>77</v>
      </c>
    </row>
    <row r="34" spans="2:20" ht="16.5" thickBot="1" x14ac:dyDescent="0.3">
      <c r="B34" s="7" t="s">
        <v>48</v>
      </c>
      <c r="C34" s="8">
        <v>13</v>
      </c>
      <c r="D34" s="8">
        <v>87</v>
      </c>
      <c r="E34" s="8">
        <v>10.8</v>
      </c>
      <c r="F34" s="8">
        <v>89.2</v>
      </c>
      <c r="G34" s="8">
        <v>35.1</v>
      </c>
      <c r="H34" s="8">
        <v>64.900000000000006</v>
      </c>
      <c r="I34" s="8">
        <v>12.8</v>
      </c>
      <c r="J34" s="8">
        <v>87.2</v>
      </c>
      <c r="K34" s="8">
        <v>10.1</v>
      </c>
      <c r="L34" s="8">
        <v>89.9</v>
      </c>
      <c r="M34" s="8">
        <v>83.3</v>
      </c>
      <c r="N34" s="8">
        <v>16.7</v>
      </c>
      <c r="O34" s="8">
        <v>14.3</v>
      </c>
      <c r="P34" s="8">
        <v>85.7</v>
      </c>
      <c r="Q34" s="8">
        <v>12.7</v>
      </c>
      <c r="R34" s="8">
        <v>87.3</v>
      </c>
      <c r="S34" s="8">
        <v>94.5</v>
      </c>
      <c r="T34" s="8">
        <v>5.5</v>
      </c>
    </row>
    <row r="35" spans="2:20" ht="16.5" thickBot="1" x14ac:dyDescent="0.3">
      <c r="B35" s="5" t="s">
        <v>49</v>
      </c>
      <c r="C35" s="6">
        <v>18.8</v>
      </c>
      <c r="D35" s="6">
        <v>81.2</v>
      </c>
      <c r="E35" s="6">
        <v>11.7</v>
      </c>
      <c r="F35" s="6">
        <v>88.3</v>
      </c>
      <c r="G35" s="6">
        <v>34</v>
      </c>
      <c r="H35" s="6">
        <v>66</v>
      </c>
      <c r="I35" s="6">
        <v>16.2</v>
      </c>
      <c r="J35" s="6">
        <v>83.8</v>
      </c>
      <c r="K35" s="6">
        <v>12.7</v>
      </c>
      <c r="L35" s="6">
        <v>87.3</v>
      </c>
      <c r="M35" s="6">
        <v>52.9</v>
      </c>
      <c r="N35" s="6">
        <v>47.1</v>
      </c>
      <c r="O35" s="6">
        <v>12.4</v>
      </c>
      <c r="P35" s="6">
        <v>87.6</v>
      </c>
      <c r="Q35" s="6">
        <v>9.6999999999999993</v>
      </c>
      <c r="R35" s="6">
        <v>90.3</v>
      </c>
      <c r="S35" s="6">
        <v>64.099999999999994</v>
      </c>
      <c r="T35" s="6">
        <v>35.9</v>
      </c>
    </row>
    <row r="36" spans="2:20" s="116" customFormat="1" ht="16.5" thickBot="1" x14ac:dyDescent="0.3">
      <c r="B36" s="7" t="s">
        <v>78</v>
      </c>
      <c r="C36" s="10">
        <v>18.100000000000001</v>
      </c>
      <c r="D36" s="10">
        <v>81.900000000000006</v>
      </c>
      <c r="E36" s="10">
        <v>16.600000000000001</v>
      </c>
      <c r="F36" s="10">
        <v>83.4</v>
      </c>
      <c r="G36" s="10">
        <v>41.5</v>
      </c>
      <c r="H36" s="10">
        <v>58.5</v>
      </c>
      <c r="I36" s="10">
        <v>17.600000000000001</v>
      </c>
      <c r="J36" s="10">
        <v>82.4</v>
      </c>
      <c r="K36" s="10">
        <v>16.600000000000001</v>
      </c>
      <c r="L36" s="10">
        <v>83.4</v>
      </c>
      <c r="M36" s="10">
        <v>69.7</v>
      </c>
      <c r="N36" s="10">
        <v>30.3</v>
      </c>
      <c r="O36" s="10">
        <v>17.100000000000001</v>
      </c>
      <c r="P36" s="10">
        <v>82.9</v>
      </c>
      <c r="Q36" s="10">
        <v>15.4</v>
      </c>
      <c r="R36" s="10">
        <v>84.6</v>
      </c>
      <c r="S36" s="10">
        <v>86.6</v>
      </c>
      <c r="T36" s="10">
        <v>13.4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2D00-000000000000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T37"/>
  <sheetViews>
    <sheetView workbookViewId="0"/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116" t="s">
        <v>359</v>
      </c>
      <c r="C2" s="116" t="s">
        <v>360</v>
      </c>
    </row>
    <row r="3" spans="1:20" ht="16.5" thickBot="1" x14ac:dyDescent="0.3">
      <c r="B3" s="226" t="s">
        <v>15</v>
      </c>
      <c r="C3" s="228" t="s">
        <v>306</v>
      </c>
      <c r="D3" s="228"/>
      <c r="E3" s="228"/>
      <c r="F3" s="228"/>
      <c r="G3" s="228"/>
      <c r="H3" s="228"/>
      <c r="I3" s="228" t="s">
        <v>307</v>
      </c>
      <c r="J3" s="228"/>
      <c r="K3" s="228"/>
      <c r="L3" s="228"/>
      <c r="M3" s="228"/>
      <c r="N3" s="228"/>
      <c r="O3" s="228" t="s">
        <v>308</v>
      </c>
      <c r="P3" s="228"/>
      <c r="Q3" s="228"/>
      <c r="R3" s="228"/>
      <c r="S3" s="228"/>
      <c r="T3" s="229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27"/>
      <c r="C5" s="33" t="s">
        <v>329</v>
      </c>
      <c r="D5" s="34" t="s">
        <v>330</v>
      </c>
      <c r="E5" s="34" t="s">
        <v>329</v>
      </c>
      <c r="F5" s="34" t="s">
        <v>330</v>
      </c>
      <c r="G5" s="34" t="s">
        <v>329</v>
      </c>
      <c r="H5" s="34" t="s">
        <v>330</v>
      </c>
      <c r="I5" s="34" t="s">
        <v>329</v>
      </c>
      <c r="J5" s="34" t="s">
        <v>330</v>
      </c>
      <c r="K5" s="34" t="s">
        <v>329</v>
      </c>
      <c r="L5" s="34" t="s">
        <v>330</v>
      </c>
      <c r="M5" s="34" t="s">
        <v>329</v>
      </c>
      <c r="N5" s="34" t="s">
        <v>330</v>
      </c>
      <c r="O5" s="34" t="s">
        <v>329</v>
      </c>
      <c r="P5" s="34" t="s">
        <v>330</v>
      </c>
      <c r="Q5" s="34" t="s">
        <v>329</v>
      </c>
      <c r="R5" s="34" t="s">
        <v>330</v>
      </c>
      <c r="S5" s="34" t="s">
        <v>329</v>
      </c>
      <c r="T5" s="34" t="s">
        <v>330</v>
      </c>
    </row>
    <row r="6" spans="1:20" ht="16.5" thickBot="1" x14ac:dyDescent="0.3">
      <c r="B6" s="7" t="s">
        <v>20</v>
      </c>
      <c r="C6" s="8">
        <v>9.6999999999999993</v>
      </c>
      <c r="D6" s="8">
        <v>90.3</v>
      </c>
      <c r="E6" s="8">
        <v>9.6999999999999993</v>
      </c>
      <c r="F6" s="8">
        <v>90.3</v>
      </c>
      <c r="G6" s="43"/>
      <c r="H6" s="43"/>
      <c r="I6" s="8">
        <v>9.4</v>
      </c>
      <c r="J6" s="8">
        <v>90.6</v>
      </c>
      <c r="K6" s="8">
        <v>9.4</v>
      </c>
      <c r="L6" s="8">
        <v>90.6</v>
      </c>
      <c r="M6" s="43"/>
      <c r="N6" s="43"/>
      <c r="O6" s="8">
        <v>8.3000000000000007</v>
      </c>
      <c r="P6" s="8">
        <v>91.7</v>
      </c>
      <c r="Q6" s="8">
        <v>8.3000000000000007</v>
      </c>
      <c r="R6" s="8">
        <v>91.7</v>
      </c>
      <c r="S6" s="43"/>
      <c r="T6" s="43"/>
    </row>
    <row r="7" spans="1:20" ht="16.5" thickBot="1" x14ac:dyDescent="0.3">
      <c r="B7" s="5" t="s">
        <v>21</v>
      </c>
      <c r="C7" s="6">
        <v>8.8000000000000007</v>
      </c>
      <c r="D7" s="6">
        <v>91.2</v>
      </c>
      <c r="E7" s="6">
        <v>6.3</v>
      </c>
      <c r="F7" s="6">
        <v>93.7</v>
      </c>
      <c r="G7" s="6">
        <v>33.299999999999997</v>
      </c>
      <c r="H7" s="6">
        <v>66.7</v>
      </c>
      <c r="I7" s="6">
        <v>7.1</v>
      </c>
      <c r="J7" s="6">
        <v>92.9</v>
      </c>
      <c r="K7" s="6">
        <v>5.8</v>
      </c>
      <c r="L7" s="6">
        <v>94.2</v>
      </c>
      <c r="M7" s="6">
        <v>50</v>
      </c>
      <c r="N7" s="6">
        <v>50</v>
      </c>
      <c r="O7" s="6">
        <v>9.6</v>
      </c>
      <c r="P7" s="6">
        <v>90.4</v>
      </c>
      <c r="Q7" s="6">
        <v>8.3000000000000007</v>
      </c>
      <c r="R7" s="6">
        <v>91.7</v>
      </c>
      <c r="S7" s="6">
        <v>71.2</v>
      </c>
      <c r="T7" s="6">
        <v>28.8</v>
      </c>
    </row>
    <row r="8" spans="1:20" ht="16.5" thickBot="1" x14ac:dyDescent="0.3">
      <c r="B8" s="7" t="s">
        <v>22</v>
      </c>
      <c r="C8" s="8">
        <v>8.1999999999999993</v>
      </c>
      <c r="D8" s="8">
        <v>91.8</v>
      </c>
      <c r="E8" s="8">
        <v>8.1999999999999993</v>
      </c>
      <c r="F8" s="8">
        <v>91.8</v>
      </c>
      <c r="G8" s="8" t="s">
        <v>77</v>
      </c>
      <c r="H8" s="8">
        <v>100</v>
      </c>
      <c r="I8" s="8">
        <v>8.1999999999999993</v>
      </c>
      <c r="J8" s="8">
        <v>91.8</v>
      </c>
      <c r="K8" s="8">
        <v>8.3000000000000007</v>
      </c>
      <c r="L8" s="8">
        <v>91.7</v>
      </c>
      <c r="M8" s="8" t="s">
        <v>77</v>
      </c>
      <c r="N8" s="8">
        <v>100</v>
      </c>
      <c r="O8" s="8">
        <v>13.2</v>
      </c>
      <c r="P8" s="8">
        <v>86.8</v>
      </c>
      <c r="Q8" s="8">
        <v>13.3</v>
      </c>
      <c r="R8" s="8">
        <v>86.7</v>
      </c>
      <c r="S8" s="8" t="s">
        <v>77</v>
      </c>
      <c r="T8" s="8">
        <v>100</v>
      </c>
    </row>
    <row r="9" spans="1:20" ht="16.5" thickBot="1" x14ac:dyDescent="0.3">
      <c r="B9" s="5" t="s">
        <v>23</v>
      </c>
      <c r="C9" s="6">
        <v>11.2</v>
      </c>
      <c r="D9" s="6">
        <v>88.8</v>
      </c>
      <c r="E9" s="6">
        <v>9</v>
      </c>
      <c r="F9" s="6">
        <v>91</v>
      </c>
      <c r="G9" s="6">
        <v>75</v>
      </c>
      <c r="H9" s="6">
        <v>25</v>
      </c>
      <c r="I9" s="6">
        <v>11.4</v>
      </c>
      <c r="J9" s="6">
        <v>88.7</v>
      </c>
      <c r="K9" s="6">
        <v>9.9</v>
      </c>
      <c r="L9" s="6">
        <v>90.1</v>
      </c>
      <c r="M9" s="6">
        <v>85.7</v>
      </c>
      <c r="N9" s="6">
        <v>14.3</v>
      </c>
      <c r="O9" s="6">
        <v>9.1</v>
      </c>
      <c r="P9" s="6">
        <v>90.9</v>
      </c>
      <c r="Q9" s="6">
        <v>7.4</v>
      </c>
      <c r="R9" s="6">
        <v>92.6</v>
      </c>
      <c r="S9" s="6">
        <v>98.5</v>
      </c>
      <c r="T9" s="6">
        <v>1.5</v>
      </c>
    </row>
    <row r="10" spans="1:20" ht="16.5" thickBot="1" x14ac:dyDescent="0.3">
      <c r="B10" s="7" t="s">
        <v>24</v>
      </c>
      <c r="C10" s="8">
        <v>11.9</v>
      </c>
      <c r="D10" s="8">
        <v>88.2</v>
      </c>
      <c r="E10" s="8">
        <v>9.1999999999999993</v>
      </c>
      <c r="F10" s="8">
        <v>90.8</v>
      </c>
      <c r="G10" s="8">
        <v>83.3</v>
      </c>
      <c r="H10" s="8">
        <v>16.7</v>
      </c>
      <c r="I10" s="8">
        <v>12</v>
      </c>
      <c r="J10" s="8">
        <v>88</v>
      </c>
      <c r="K10" s="8">
        <v>9.4</v>
      </c>
      <c r="L10" s="8">
        <v>90.6</v>
      </c>
      <c r="M10" s="8">
        <v>86.7</v>
      </c>
      <c r="N10" s="8">
        <v>13.3</v>
      </c>
      <c r="O10" s="8">
        <v>12.9</v>
      </c>
      <c r="P10" s="8">
        <v>87.1</v>
      </c>
      <c r="Q10" s="8">
        <v>5.5</v>
      </c>
      <c r="R10" s="8">
        <v>94.5</v>
      </c>
      <c r="S10" s="8">
        <v>97.2</v>
      </c>
      <c r="T10" s="8">
        <v>2.8</v>
      </c>
    </row>
    <row r="11" spans="1:20" ht="16.5" thickBot="1" x14ac:dyDescent="0.3">
      <c r="B11" s="5" t="s">
        <v>25</v>
      </c>
      <c r="C11" s="6">
        <v>13.8</v>
      </c>
      <c r="D11" s="6">
        <v>86.2</v>
      </c>
      <c r="E11" s="6">
        <v>13.6</v>
      </c>
      <c r="F11" s="6">
        <v>86.5</v>
      </c>
      <c r="G11" s="6">
        <v>100</v>
      </c>
      <c r="H11" s="6" t="s">
        <v>77</v>
      </c>
      <c r="I11" s="6">
        <v>14.4</v>
      </c>
      <c r="J11" s="6">
        <v>85.6</v>
      </c>
      <c r="K11" s="6">
        <v>14.1</v>
      </c>
      <c r="L11" s="6">
        <v>85.9</v>
      </c>
      <c r="M11" s="6">
        <v>100</v>
      </c>
      <c r="N11" s="6" t="s">
        <v>77</v>
      </c>
      <c r="O11" s="6">
        <v>16.899999999999999</v>
      </c>
      <c r="P11" s="6">
        <v>83.1</v>
      </c>
      <c r="Q11" s="6">
        <v>16.7</v>
      </c>
      <c r="R11" s="6">
        <v>83.3</v>
      </c>
      <c r="S11" s="6">
        <v>100</v>
      </c>
      <c r="T11" s="6" t="s">
        <v>77</v>
      </c>
    </row>
    <row r="12" spans="1:20" ht="16.5" thickBot="1" x14ac:dyDescent="0.3">
      <c r="B12" s="7" t="s">
        <v>26</v>
      </c>
      <c r="C12" s="8">
        <v>7.8</v>
      </c>
      <c r="D12" s="8">
        <v>92.2</v>
      </c>
      <c r="E12" s="8">
        <v>4.9000000000000004</v>
      </c>
      <c r="F12" s="8">
        <v>95.1</v>
      </c>
      <c r="G12" s="8">
        <v>55.6</v>
      </c>
      <c r="H12" s="8">
        <v>44.4</v>
      </c>
      <c r="I12" s="8">
        <v>8.5</v>
      </c>
      <c r="J12" s="8">
        <v>91.5</v>
      </c>
      <c r="K12" s="8">
        <v>5.3</v>
      </c>
      <c r="L12" s="8">
        <v>94.7</v>
      </c>
      <c r="M12" s="8">
        <v>77.8</v>
      </c>
      <c r="N12" s="8">
        <v>22.2</v>
      </c>
      <c r="O12" s="8">
        <v>7</v>
      </c>
      <c r="P12" s="8">
        <v>93</v>
      </c>
      <c r="Q12" s="8">
        <v>3.8</v>
      </c>
      <c r="R12" s="8">
        <v>96.2</v>
      </c>
      <c r="S12" s="8">
        <v>80.3</v>
      </c>
      <c r="T12" s="8">
        <v>19.7</v>
      </c>
    </row>
    <row r="13" spans="1:20" ht="16.5" thickBot="1" x14ac:dyDescent="0.3">
      <c r="B13" s="5" t="s">
        <v>27</v>
      </c>
      <c r="C13" s="6">
        <v>18.3</v>
      </c>
      <c r="D13" s="6">
        <v>81.7</v>
      </c>
      <c r="E13" s="6">
        <v>17.8</v>
      </c>
      <c r="F13" s="6">
        <v>82.2</v>
      </c>
      <c r="G13" s="6">
        <v>75</v>
      </c>
      <c r="H13" s="6">
        <v>25</v>
      </c>
      <c r="I13" s="6">
        <v>19</v>
      </c>
      <c r="J13" s="6">
        <v>81</v>
      </c>
      <c r="K13" s="6">
        <v>18.7</v>
      </c>
      <c r="L13" s="6">
        <v>81.3</v>
      </c>
      <c r="M13" s="6">
        <v>100</v>
      </c>
      <c r="N13" s="6" t="s">
        <v>77</v>
      </c>
      <c r="O13" s="6">
        <v>23</v>
      </c>
      <c r="P13" s="6">
        <v>77</v>
      </c>
      <c r="Q13" s="6">
        <v>22.9</v>
      </c>
      <c r="R13" s="6">
        <v>77.099999999999994</v>
      </c>
      <c r="S13" s="6">
        <v>97.2</v>
      </c>
      <c r="T13" s="6">
        <v>2.8</v>
      </c>
    </row>
    <row r="14" spans="1:20" ht="16.5" thickBot="1" x14ac:dyDescent="0.3">
      <c r="B14" s="7" t="s">
        <v>28</v>
      </c>
      <c r="C14" s="8">
        <v>5.5</v>
      </c>
      <c r="D14" s="8">
        <v>94.5</v>
      </c>
      <c r="E14" s="8">
        <v>3.2</v>
      </c>
      <c r="F14" s="8">
        <v>96.9</v>
      </c>
      <c r="G14" s="8">
        <v>56.5</v>
      </c>
      <c r="H14" s="8">
        <v>43.5</v>
      </c>
      <c r="I14" s="8">
        <v>5.4</v>
      </c>
      <c r="J14" s="8">
        <v>94.6</v>
      </c>
      <c r="K14" s="8">
        <v>3.5</v>
      </c>
      <c r="L14" s="8">
        <v>96.5</v>
      </c>
      <c r="M14" s="8">
        <v>90</v>
      </c>
      <c r="N14" s="8">
        <v>10</v>
      </c>
      <c r="O14" s="8">
        <v>4.8</v>
      </c>
      <c r="P14" s="8">
        <v>95.2</v>
      </c>
      <c r="Q14" s="8">
        <v>2.5</v>
      </c>
      <c r="R14" s="8">
        <v>97.5</v>
      </c>
      <c r="S14" s="8">
        <v>95.7</v>
      </c>
      <c r="T14" s="8">
        <v>4.3</v>
      </c>
    </row>
    <row r="15" spans="1:20" ht="16.5" thickBot="1" x14ac:dyDescent="0.3">
      <c r="B15" s="5" t="s">
        <v>29</v>
      </c>
      <c r="C15" s="6">
        <v>6.6</v>
      </c>
      <c r="D15" s="6">
        <v>93.4</v>
      </c>
      <c r="E15" s="6">
        <v>6.2</v>
      </c>
      <c r="F15" s="6">
        <v>93.8</v>
      </c>
      <c r="G15" s="6">
        <v>100</v>
      </c>
      <c r="H15" s="6" t="s">
        <v>77</v>
      </c>
      <c r="I15" s="6">
        <v>6.2</v>
      </c>
      <c r="J15" s="6">
        <v>93.8</v>
      </c>
      <c r="K15" s="6">
        <v>5.7</v>
      </c>
      <c r="L15" s="6">
        <v>94.3</v>
      </c>
      <c r="M15" s="6">
        <v>100</v>
      </c>
      <c r="N15" s="6" t="s">
        <v>77</v>
      </c>
      <c r="O15" s="6">
        <v>5.9</v>
      </c>
      <c r="P15" s="6">
        <v>94.1</v>
      </c>
      <c r="Q15" s="6">
        <v>5.6</v>
      </c>
      <c r="R15" s="6">
        <v>94.4</v>
      </c>
      <c r="S15" s="6">
        <v>100</v>
      </c>
      <c r="T15" s="6" t="s">
        <v>77</v>
      </c>
    </row>
    <row r="16" spans="1:20" ht="16.5" thickBot="1" x14ac:dyDescent="0.3">
      <c r="B16" s="7" t="s">
        <v>30</v>
      </c>
      <c r="C16" s="8">
        <v>6.6</v>
      </c>
      <c r="D16" s="8">
        <v>93.4</v>
      </c>
      <c r="E16" s="8">
        <v>5.8</v>
      </c>
      <c r="F16" s="8">
        <v>94.3</v>
      </c>
      <c r="G16" s="8">
        <v>100</v>
      </c>
      <c r="H16" s="8" t="s">
        <v>77</v>
      </c>
      <c r="I16" s="8">
        <v>7</v>
      </c>
      <c r="J16" s="8">
        <v>93</v>
      </c>
      <c r="K16" s="8">
        <v>6</v>
      </c>
      <c r="L16" s="8">
        <v>94</v>
      </c>
      <c r="M16" s="8">
        <v>100</v>
      </c>
      <c r="N16" s="8" t="s">
        <v>77</v>
      </c>
      <c r="O16" s="8">
        <v>6.5</v>
      </c>
      <c r="P16" s="8">
        <v>93.5</v>
      </c>
      <c r="Q16" s="8">
        <v>6</v>
      </c>
      <c r="R16" s="8">
        <v>94</v>
      </c>
      <c r="S16" s="8">
        <v>100</v>
      </c>
      <c r="T16" s="8" t="s">
        <v>77</v>
      </c>
    </row>
    <row r="17" spans="2:20" ht="16.5" thickBot="1" x14ac:dyDescent="0.3">
      <c r="B17" s="5" t="s">
        <v>31</v>
      </c>
      <c r="C17" s="6">
        <v>7.7</v>
      </c>
      <c r="D17" s="6">
        <v>92.4</v>
      </c>
      <c r="E17" s="6">
        <v>7.7</v>
      </c>
      <c r="F17" s="6">
        <v>92.3</v>
      </c>
      <c r="G17" s="6" t="s">
        <v>77</v>
      </c>
      <c r="H17" s="6">
        <v>100</v>
      </c>
      <c r="I17" s="6">
        <v>8</v>
      </c>
      <c r="J17" s="6">
        <v>92</v>
      </c>
      <c r="K17" s="6">
        <v>8</v>
      </c>
      <c r="L17" s="6">
        <v>92</v>
      </c>
      <c r="M17" s="6" t="s">
        <v>77</v>
      </c>
      <c r="N17" s="6">
        <v>100</v>
      </c>
      <c r="O17" s="6">
        <v>8.8000000000000007</v>
      </c>
      <c r="P17" s="6">
        <v>91.2</v>
      </c>
      <c r="Q17" s="6">
        <v>8.8000000000000007</v>
      </c>
      <c r="R17" s="6">
        <v>91.2</v>
      </c>
      <c r="S17" s="6" t="s">
        <v>77</v>
      </c>
      <c r="T17" s="6">
        <v>100</v>
      </c>
    </row>
    <row r="18" spans="2:20" ht="16.5" thickBot="1" x14ac:dyDescent="0.3">
      <c r="B18" s="7" t="s">
        <v>32</v>
      </c>
      <c r="C18" s="8">
        <v>21.7</v>
      </c>
      <c r="D18" s="8">
        <v>78.400000000000006</v>
      </c>
      <c r="E18" s="8">
        <v>21.7</v>
      </c>
      <c r="F18" s="8">
        <v>78.400000000000006</v>
      </c>
      <c r="G18" s="43"/>
      <c r="H18" s="43"/>
      <c r="I18" s="8">
        <v>21.3</v>
      </c>
      <c r="J18" s="8">
        <v>78.7</v>
      </c>
      <c r="K18" s="8">
        <v>21.3</v>
      </c>
      <c r="L18" s="8">
        <v>78.7</v>
      </c>
      <c r="M18" s="43"/>
      <c r="N18" s="43"/>
      <c r="O18" s="8">
        <v>25.6</v>
      </c>
      <c r="P18" s="8">
        <v>74.400000000000006</v>
      </c>
      <c r="Q18" s="8">
        <v>25.6</v>
      </c>
      <c r="R18" s="8">
        <v>74.400000000000006</v>
      </c>
      <c r="S18" s="43"/>
      <c r="T18" s="43"/>
    </row>
    <row r="19" spans="2:20" ht="16.5" thickBot="1" x14ac:dyDescent="0.3">
      <c r="B19" s="5" t="s">
        <v>33</v>
      </c>
      <c r="C19" s="6">
        <v>59.6</v>
      </c>
      <c r="D19" s="6">
        <v>40.4</v>
      </c>
      <c r="E19" s="6">
        <v>60.2</v>
      </c>
      <c r="F19" s="6">
        <v>39.799999999999997</v>
      </c>
      <c r="G19" s="6" t="s">
        <v>77</v>
      </c>
      <c r="H19" s="6">
        <v>100</v>
      </c>
      <c r="I19" s="6">
        <v>58.8</v>
      </c>
      <c r="J19" s="6">
        <v>41.2</v>
      </c>
      <c r="K19" s="6">
        <v>59</v>
      </c>
      <c r="L19" s="6">
        <v>41</v>
      </c>
      <c r="M19" s="6" t="s">
        <v>77</v>
      </c>
      <c r="N19" s="6">
        <v>100</v>
      </c>
      <c r="O19" s="6">
        <v>62.5</v>
      </c>
      <c r="P19" s="6">
        <v>37.5</v>
      </c>
      <c r="Q19" s="6">
        <v>62.5</v>
      </c>
      <c r="R19" s="6">
        <v>37.5</v>
      </c>
      <c r="S19" s="6" t="s">
        <v>77</v>
      </c>
      <c r="T19" s="6">
        <v>100</v>
      </c>
    </row>
    <row r="20" spans="2:20" ht="16.5" thickBot="1" x14ac:dyDescent="0.3">
      <c r="B20" s="7" t="s">
        <v>34</v>
      </c>
      <c r="C20" s="8">
        <v>49</v>
      </c>
      <c r="D20" s="8">
        <v>51.1</v>
      </c>
      <c r="E20" s="8">
        <v>49</v>
      </c>
      <c r="F20" s="8">
        <v>51.1</v>
      </c>
      <c r="G20" s="43"/>
      <c r="H20" s="43"/>
      <c r="I20" s="8">
        <v>49.6</v>
      </c>
      <c r="J20" s="8">
        <v>50.5</v>
      </c>
      <c r="K20" s="8">
        <v>49.6</v>
      </c>
      <c r="L20" s="8">
        <v>50.5</v>
      </c>
      <c r="M20" s="43"/>
      <c r="N20" s="43"/>
      <c r="O20" s="8">
        <v>52.1</v>
      </c>
      <c r="P20" s="8">
        <v>47.9</v>
      </c>
      <c r="Q20" s="8">
        <v>52.1</v>
      </c>
      <c r="R20" s="8">
        <v>47.9</v>
      </c>
      <c r="S20" s="43"/>
      <c r="T20" s="43"/>
    </row>
    <row r="21" spans="2:20" ht="16.5" thickBot="1" x14ac:dyDescent="0.3">
      <c r="B21" s="5" t="s">
        <v>35</v>
      </c>
      <c r="C21" s="6">
        <v>17.5</v>
      </c>
      <c r="D21" s="6">
        <v>82.5</v>
      </c>
      <c r="E21" s="6">
        <v>17.5</v>
      </c>
      <c r="F21" s="6">
        <v>82.5</v>
      </c>
      <c r="G21" s="44"/>
      <c r="H21" s="44"/>
      <c r="I21" s="6">
        <v>17.100000000000001</v>
      </c>
      <c r="J21" s="6">
        <v>82.9</v>
      </c>
      <c r="K21" s="6">
        <v>17.100000000000001</v>
      </c>
      <c r="L21" s="6">
        <v>82.9</v>
      </c>
      <c r="M21" s="44"/>
      <c r="N21" s="44"/>
      <c r="O21" s="6">
        <v>24.2</v>
      </c>
      <c r="P21" s="6">
        <v>75.8</v>
      </c>
      <c r="Q21" s="6">
        <v>24.2</v>
      </c>
      <c r="R21" s="6">
        <v>75.8</v>
      </c>
      <c r="S21" s="44"/>
      <c r="T21" s="44"/>
    </row>
    <row r="22" spans="2:20" ht="16.5" thickBot="1" x14ac:dyDescent="0.3">
      <c r="B22" s="7" t="s">
        <v>36</v>
      </c>
      <c r="C22" s="8">
        <v>13.5</v>
      </c>
      <c r="D22" s="8">
        <v>86.5</v>
      </c>
      <c r="E22" s="8">
        <v>13.1</v>
      </c>
      <c r="F22" s="8">
        <v>86.9</v>
      </c>
      <c r="G22" s="8">
        <v>27.3</v>
      </c>
      <c r="H22" s="8">
        <v>72.7</v>
      </c>
      <c r="I22" s="8">
        <v>14.3</v>
      </c>
      <c r="J22" s="8">
        <v>85.7</v>
      </c>
      <c r="K22" s="8">
        <v>13.7</v>
      </c>
      <c r="L22" s="8">
        <v>86.3</v>
      </c>
      <c r="M22" s="8">
        <v>50</v>
      </c>
      <c r="N22" s="8">
        <v>50</v>
      </c>
      <c r="O22" s="8">
        <v>11.3</v>
      </c>
      <c r="P22" s="8">
        <v>88.7</v>
      </c>
      <c r="Q22" s="8">
        <v>9.1999999999999993</v>
      </c>
      <c r="R22" s="8">
        <v>90.8</v>
      </c>
      <c r="S22" s="8">
        <v>48.1</v>
      </c>
      <c r="T22" s="8">
        <v>51.9</v>
      </c>
    </row>
    <row r="23" spans="2:20" ht="16.5" thickBot="1" x14ac:dyDescent="0.3">
      <c r="B23" s="5" t="s">
        <v>37</v>
      </c>
      <c r="C23" s="6">
        <v>8.9</v>
      </c>
      <c r="D23" s="6">
        <v>91.1</v>
      </c>
      <c r="E23" s="6">
        <v>8</v>
      </c>
      <c r="F23" s="6">
        <v>92</v>
      </c>
      <c r="G23" s="6">
        <v>80</v>
      </c>
      <c r="H23" s="6">
        <v>20</v>
      </c>
      <c r="I23" s="6">
        <v>8.4</v>
      </c>
      <c r="J23" s="6">
        <v>91.6</v>
      </c>
      <c r="K23" s="6">
        <v>7.3</v>
      </c>
      <c r="L23" s="6">
        <v>92.7</v>
      </c>
      <c r="M23" s="6">
        <v>80</v>
      </c>
      <c r="N23" s="6">
        <v>20</v>
      </c>
      <c r="O23" s="6">
        <v>7.4</v>
      </c>
      <c r="P23" s="6">
        <v>92.6</v>
      </c>
      <c r="Q23" s="6">
        <v>6.1</v>
      </c>
      <c r="R23" s="6">
        <v>93.9</v>
      </c>
      <c r="S23" s="6">
        <v>88.6</v>
      </c>
      <c r="T23" s="6">
        <v>11.4</v>
      </c>
    </row>
    <row r="24" spans="2:20" ht="16.5" thickBot="1" x14ac:dyDescent="0.3">
      <c r="B24" s="7" t="s">
        <v>38</v>
      </c>
      <c r="C24" s="8">
        <v>17.399999999999999</v>
      </c>
      <c r="D24" s="8">
        <v>82.6</v>
      </c>
      <c r="E24" s="8">
        <v>16.5</v>
      </c>
      <c r="F24" s="8">
        <v>83.5</v>
      </c>
      <c r="G24" s="8">
        <v>66.7</v>
      </c>
      <c r="H24" s="8">
        <v>33.299999999999997</v>
      </c>
      <c r="I24" s="8">
        <v>16.8</v>
      </c>
      <c r="J24" s="8">
        <v>83.2</v>
      </c>
      <c r="K24" s="8">
        <v>16.5</v>
      </c>
      <c r="L24" s="8">
        <v>83.5</v>
      </c>
      <c r="M24" s="8">
        <v>50</v>
      </c>
      <c r="N24" s="8">
        <v>50</v>
      </c>
      <c r="O24" s="8">
        <v>14.6</v>
      </c>
      <c r="P24" s="8">
        <v>85.4</v>
      </c>
      <c r="Q24" s="8">
        <v>14.4</v>
      </c>
      <c r="R24" s="8">
        <v>85.6</v>
      </c>
      <c r="S24" s="8">
        <v>70.7</v>
      </c>
      <c r="T24" s="8">
        <v>29.3</v>
      </c>
    </row>
    <row r="25" spans="2:20" ht="16.5" thickBot="1" x14ac:dyDescent="0.3">
      <c r="B25" s="5" t="s">
        <v>39</v>
      </c>
      <c r="C25" s="6">
        <v>17.3</v>
      </c>
      <c r="D25" s="6">
        <v>82.8</v>
      </c>
      <c r="E25" s="6">
        <v>17.3</v>
      </c>
      <c r="F25" s="6">
        <v>82.8</v>
      </c>
      <c r="G25" s="44"/>
      <c r="H25" s="44"/>
      <c r="I25" s="6">
        <v>16.7</v>
      </c>
      <c r="J25" s="6">
        <v>83.3</v>
      </c>
      <c r="K25" s="6">
        <v>16.7</v>
      </c>
      <c r="L25" s="6">
        <v>83.3</v>
      </c>
      <c r="M25" s="44"/>
      <c r="N25" s="44"/>
      <c r="O25" s="6">
        <v>17.399999999999999</v>
      </c>
      <c r="P25" s="6">
        <v>82.6</v>
      </c>
      <c r="Q25" s="6">
        <v>17.399999999999999</v>
      </c>
      <c r="R25" s="6">
        <v>82.6</v>
      </c>
      <c r="S25" s="44"/>
      <c r="T25" s="44"/>
    </row>
    <row r="26" spans="2:20" ht="16.5" thickBot="1" x14ac:dyDescent="0.3">
      <c r="B26" s="7" t="s">
        <v>40</v>
      </c>
      <c r="C26" s="8">
        <v>50.4</v>
      </c>
      <c r="D26" s="8">
        <v>49.6</v>
      </c>
      <c r="E26" s="8">
        <v>50</v>
      </c>
      <c r="F26" s="8">
        <v>50</v>
      </c>
      <c r="G26" s="8">
        <v>100</v>
      </c>
      <c r="H26" s="8" t="s">
        <v>77</v>
      </c>
      <c r="I26" s="8">
        <v>49</v>
      </c>
      <c r="J26" s="8">
        <v>51</v>
      </c>
      <c r="K26" s="8">
        <v>48.9</v>
      </c>
      <c r="L26" s="8">
        <v>51.1</v>
      </c>
      <c r="M26" s="8">
        <v>100</v>
      </c>
      <c r="N26" s="8" t="s">
        <v>77</v>
      </c>
      <c r="O26" s="8">
        <v>54.9</v>
      </c>
      <c r="P26" s="8">
        <v>45.1</v>
      </c>
      <c r="Q26" s="8">
        <v>54.9</v>
      </c>
      <c r="R26" s="8">
        <v>45.1</v>
      </c>
      <c r="S26" s="8">
        <v>100</v>
      </c>
      <c r="T26" s="8" t="s">
        <v>77</v>
      </c>
    </row>
    <row r="27" spans="2:20" ht="16.5" thickBot="1" x14ac:dyDescent="0.3">
      <c r="B27" s="5" t="s">
        <v>41</v>
      </c>
      <c r="C27" s="6">
        <v>30.4</v>
      </c>
      <c r="D27" s="6">
        <v>69.7</v>
      </c>
      <c r="E27" s="6">
        <v>30.4</v>
      </c>
      <c r="F27" s="6">
        <v>69.7</v>
      </c>
      <c r="G27" s="44"/>
      <c r="H27" s="44"/>
      <c r="I27" s="6">
        <v>30.2</v>
      </c>
      <c r="J27" s="6">
        <v>69.8</v>
      </c>
      <c r="K27" s="6">
        <v>30.2</v>
      </c>
      <c r="L27" s="6">
        <v>69.8</v>
      </c>
      <c r="M27" s="44"/>
      <c r="N27" s="44"/>
      <c r="O27" s="6">
        <v>33.299999999999997</v>
      </c>
      <c r="P27" s="6">
        <v>66.7</v>
      </c>
      <c r="Q27" s="6">
        <v>33.299999999999997</v>
      </c>
      <c r="R27" s="6">
        <v>66.7</v>
      </c>
      <c r="S27" s="44"/>
      <c r="T27" s="44"/>
    </row>
    <row r="28" spans="2:20" ht="16.5" thickBot="1" x14ac:dyDescent="0.3">
      <c r="B28" s="7" t="s">
        <v>42</v>
      </c>
      <c r="C28" s="8">
        <v>18</v>
      </c>
      <c r="D28" s="8">
        <v>82.1</v>
      </c>
      <c r="E28" s="8">
        <v>17.8</v>
      </c>
      <c r="F28" s="8">
        <v>82.2</v>
      </c>
      <c r="G28" s="8">
        <v>50</v>
      </c>
      <c r="H28" s="8">
        <v>50</v>
      </c>
      <c r="I28" s="8">
        <v>18.100000000000001</v>
      </c>
      <c r="J28" s="8">
        <v>81.900000000000006</v>
      </c>
      <c r="K28" s="8">
        <v>17.899999999999999</v>
      </c>
      <c r="L28" s="8">
        <v>82.1</v>
      </c>
      <c r="M28" s="8">
        <v>100</v>
      </c>
      <c r="N28" s="8" t="s">
        <v>77</v>
      </c>
      <c r="O28" s="8">
        <v>19.399999999999999</v>
      </c>
      <c r="P28" s="8">
        <v>80.599999999999994</v>
      </c>
      <c r="Q28" s="8">
        <v>19.399999999999999</v>
      </c>
      <c r="R28" s="8">
        <v>80.599999999999994</v>
      </c>
      <c r="S28" s="8">
        <v>86</v>
      </c>
      <c r="T28" s="8">
        <v>14</v>
      </c>
    </row>
    <row r="29" spans="2:20" ht="16.5" thickBot="1" x14ac:dyDescent="0.3">
      <c r="B29" s="5" t="s">
        <v>43</v>
      </c>
      <c r="C29" s="6">
        <v>16.8</v>
      </c>
      <c r="D29" s="6">
        <v>83.2</v>
      </c>
      <c r="E29" s="6">
        <v>14</v>
      </c>
      <c r="F29" s="6">
        <v>86</v>
      </c>
      <c r="G29" s="6">
        <v>30.5</v>
      </c>
      <c r="H29" s="6">
        <v>69.5</v>
      </c>
      <c r="I29" s="6">
        <v>13.9</v>
      </c>
      <c r="J29" s="6">
        <v>86.2</v>
      </c>
      <c r="K29" s="6">
        <v>12</v>
      </c>
      <c r="L29" s="6">
        <v>88</v>
      </c>
      <c r="M29" s="6">
        <v>47.6</v>
      </c>
      <c r="N29" s="6">
        <v>52.4</v>
      </c>
      <c r="O29" s="6">
        <v>15.7</v>
      </c>
      <c r="P29" s="6">
        <v>84.3</v>
      </c>
      <c r="Q29" s="6">
        <v>14.7</v>
      </c>
      <c r="R29" s="6">
        <v>85.3</v>
      </c>
      <c r="S29" s="6">
        <v>76.099999999999994</v>
      </c>
      <c r="T29" s="6">
        <v>23.9</v>
      </c>
    </row>
    <row r="30" spans="2:20" ht="16.5" thickBot="1" x14ac:dyDescent="0.3">
      <c r="B30" s="7" t="s">
        <v>44</v>
      </c>
      <c r="C30" s="8">
        <v>10.5</v>
      </c>
      <c r="D30" s="8">
        <v>89.5</v>
      </c>
      <c r="E30" s="8">
        <v>7.4</v>
      </c>
      <c r="F30" s="8">
        <v>92.6</v>
      </c>
      <c r="G30" s="8">
        <v>57.8</v>
      </c>
      <c r="H30" s="8">
        <v>42.2</v>
      </c>
      <c r="I30" s="8">
        <v>9</v>
      </c>
      <c r="J30" s="8">
        <v>91</v>
      </c>
      <c r="K30" s="8">
        <v>7.4</v>
      </c>
      <c r="L30" s="8">
        <v>92.6</v>
      </c>
      <c r="M30" s="8">
        <v>69.599999999999994</v>
      </c>
      <c r="N30" s="8">
        <v>30.4</v>
      </c>
      <c r="O30" s="8">
        <v>10.199999999999999</v>
      </c>
      <c r="P30" s="8">
        <v>89.8</v>
      </c>
      <c r="Q30" s="8">
        <v>7.5</v>
      </c>
      <c r="R30" s="8">
        <v>92.5</v>
      </c>
      <c r="S30" s="8">
        <v>92.9</v>
      </c>
      <c r="T30" s="8">
        <v>7.1</v>
      </c>
    </row>
    <row r="31" spans="2:20" ht="16.5" thickBot="1" x14ac:dyDescent="0.3">
      <c r="B31" s="5" t="s">
        <v>45</v>
      </c>
      <c r="C31" s="6">
        <v>5.9</v>
      </c>
      <c r="D31" s="6">
        <v>94.1</v>
      </c>
      <c r="E31" s="6">
        <v>5.2</v>
      </c>
      <c r="F31" s="6">
        <v>94.8</v>
      </c>
      <c r="G31" s="6">
        <v>22</v>
      </c>
      <c r="H31" s="6">
        <v>78.099999999999994</v>
      </c>
      <c r="I31" s="6">
        <v>5.8</v>
      </c>
      <c r="J31" s="6">
        <v>94.2</v>
      </c>
      <c r="K31" s="6">
        <v>5.2</v>
      </c>
      <c r="L31" s="6">
        <v>94.8</v>
      </c>
      <c r="M31" s="6">
        <v>35.700000000000003</v>
      </c>
      <c r="N31" s="6">
        <v>64.3</v>
      </c>
      <c r="O31" s="6">
        <v>9.6</v>
      </c>
      <c r="P31" s="6">
        <v>90.4</v>
      </c>
      <c r="Q31" s="6">
        <v>7.2</v>
      </c>
      <c r="R31" s="6">
        <v>92.8</v>
      </c>
      <c r="S31" s="6">
        <v>84.8</v>
      </c>
      <c r="T31" s="6">
        <v>15.2</v>
      </c>
    </row>
    <row r="32" spans="2:20" ht="16.5" thickBot="1" x14ac:dyDescent="0.3">
      <c r="B32" s="7" t="s">
        <v>46</v>
      </c>
      <c r="C32" s="8">
        <v>6.1</v>
      </c>
      <c r="D32" s="8">
        <v>93.9</v>
      </c>
      <c r="E32" s="8">
        <v>4.4000000000000004</v>
      </c>
      <c r="F32" s="8">
        <v>95.7</v>
      </c>
      <c r="G32" s="8">
        <v>18</v>
      </c>
      <c r="H32" s="8">
        <v>82</v>
      </c>
      <c r="I32" s="8">
        <v>5.5</v>
      </c>
      <c r="J32" s="8">
        <v>94.5</v>
      </c>
      <c r="K32" s="8">
        <v>4.0999999999999996</v>
      </c>
      <c r="L32" s="8">
        <v>95.9</v>
      </c>
      <c r="M32" s="8">
        <v>73.3</v>
      </c>
      <c r="N32" s="8">
        <v>26.7</v>
      </c>
      <c r="O32" s="8">
        <v>7.7</v>
      </c>
      <c r="P32" s="8">
        <v>92.3</v>
      </c>
      <c r="Q32" s="8">
        <v>5.6</v>
      </c>
      <c r="R32" s="8">
        <v>94.4</v>
      </c>
      <c r="S32" s="8">
        <v>83.5</v>
      </c>
      <c r="T32" s="8">
        <v>16.5</v>
      </c>
    </row>
    <row r="33" spans="2:20" ht="16.5" thickBot="1" x14ac:dyDescent="0.3">
      <c r="B33" s="5" t="s">
        <v>47</v>
      </c>
      <c r="C33" s="6">
        <v>2.9</v>
      </c>
      <c r="D33" s="6">
        <v>97.2</v>
      </c>
      <c r="E33" s="6">
        <v>1.5</v>
      </c>
      <c r="F33" s="6">
        <v>98.5</v>
      </c>
      <c r="G33" s="6">
        <v>75</v>
      </c>
      <c r="H33" s="6">
        <v>25</v>
      </c>
      <c r="I33" s="6">
        <v>2.5</v>
      </c>
      <c r="J33" s="6">
        <v>97.5</v>
      </c>
      <c r="K33" s="6">
        <v>1.5</v>
      </c>
      <c r="L33" s="6">
        <v>98.5</v>
      </c>
      <c r="M33" s="6">
        <v>80</v>
      </c>
      <c r="N33" s="6">
        <v>20</v>
      </c>
      <c r="O33" s="6">
        <v>3.6</v>
      </c>
      <c r="P33" s="6">
        <v>96.4</v>
      </c>
      <c r="Q33" s="6">
        <v>0.2</v>
      </c>
      <c r="R33" s="6">
        <v>99.8</v>
      </c>
      <c r="S33" s="6">
        <v>99</v>
      </c>
      <c r="T33" s="6">
        <v>1</v>
      </c>
    </row>
    <row r="34" spans="2:20" ht="16.5" thickBot="1" x14ac:dyDescent="0.3">
      <c r="B34" s="7" t="s">
        <v>48</v>
      </c>
      <c r="C34" s="8">
        <v>7.6</v>
      </c>
      <c r="D34" s="8">
        <v>92.4</v>
      </c>
      <c r="E34" s="8">
        <v>1.9</v>
      </c>
      <c r="F34" s="8">
        <v>98.1</v>
      </c>
      <c r="G34" s="8">
        <v>74.2</v>
      </c>
      <c r="H34" s="8">
        <v>25.8</v>
      </c>
      <c r="I34" s="8">
        <v>4.5999999999999996</v>
      </c>
      <c r="J34" s="8">
        <v>95.4</v>
      </c>
      <c r="K34" s="8">
        <v>2.2000000000000002</v>
      </c>
      <c r="L34" s="8">
        <v>97.8</v>
      </c>
      <c r="M34" s="8">
        <v>80</v>
      </c>
      <c r="N34" s="8">
        <v>20</v>
      </c>
      <c r="O34" s="8">
        <v>4.5</v>
      </c>
      <c r="P34" s="8">
        <v>95.5</v>
      </c>
      <c r="Q34" s="8">
        <v>2.7</v>
      </c>
      <c r="R34" s="8">
        <v>97.3</v>
      </c>
      <c r="S34" s="8">
        <v>95.6</v>
      </c>
      <c r="T34" s="8">
        <v>4.4000000000000004</v>
      </c>
    </row>
    <row r="35" spans="2:20" ht="16.5" thickBot="1" x14ac:dyDescent="0.3">
      <c r="B35" s="5" t="s">
        <v>49</v>
      </c>
      <c r="C35" s="6">
        <v>9.1</v>
      </c>
      <c r="D35" s="6">
        <v>90.9</v>
      </c>
      <c r="E35" s="6">
        <v>3.6</v>
      </c>
      <c r="F35" s="6">
        <v>96.4</v>
      </c>
      <c r="G35" s="6">
        <v>28.8</v>
      </c>
      <c r="H35" s="6">
        <v>71.2</v>
      </c>
      <c r="I35" s="6">
        <v>7.2</v>
      </c>
      <c r="J35" s="6">
        <v>92.8</v>
      </c>
      <c r="K35" s="6">
        <v>3.1</v>
      </c>
      <c r="L35" s="6">
        <v>96.9</v>
      </c>
      <c r="M35" s="6">
        <v>48.6</v>
      </c>
      <c r="N35" s="6">
        <v>51.4</v>
      </c>
      <c r="O35" s="6">
        <v>5.4</v>
      </c>
      <c r="P35" s="6">
        <v>94.6</v>
      </c>
      <c r="Q35" s="6">
        <v>2.8</v>
      </c>
      <c r="R35" s="6">
        <v>97.2</v>
      </c>
      <c r="S35" s="6">
        <v>74.5</v>
      </c>
      <c r="T35" s="6">
        <v>25.5</v>
      </c>
    </row>
    <row r="36" spans="2:20" s="116" customFormat="1" ht="16.5" thickBot="1" x14ac:dyDescent="0.3">
      <c r="B36" s="7" t="s">
        <v>78</v>
      </c>
      <c r="C36" s="10">
        <v>14.7</v>
      </c>
      <c r="D36" s="10">
        <v>85.4</v>
      </c>
      <c r="E36" s="10">
        <v>13.5</v>
      </c>
      <c r="F36" s="10">
        <v>86.5</v>
      </c>
      <c r="G36" s="10">
        <v>39.799999999999997</v>
      </c>
      <c r="H36" s="10">
        <v>60.2</v>
      </c>
      <c r="I36" s="10">
        <v>14.5</v>
      </c>
      <c r="J36" s="10">
        <v>85.5</v>
      </c>
      <c r="K36" s="10">
        <v>13.6</v>
      </c>
      <c r="L36" s="10">
        <v>86.4</v>
      </c>
      <c r="M36" s="10">
        <v>65.3</v>
      </c>
      <c r="N36" s="10">
        <v>34.700000000000003</v>
      </c>
      <c r="O36" s="10">
        <v>14.2</v>
      </c>
      <c r="P36" s="10">
        <v>85.8</v>
      </c>
      <c r="Q36" s="10">
        <v>12.8</v>
      </c>
      <c r="R36" s="10">
        <v>87.2</v>
      </c>
      <c r="S36" s="10">
        <v>85.9</v>
      </c>
      <c r="T36" s="10">
        <v>14.1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2E00-000000000000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34"/>
  <sheetViews>
    <sheetView topLeftCell="A19"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8" s="121" customFormat="1" ht="16.5" x14ac:dyDescent="0.3">
      <c r="A1" s="120" t="s">
        <v>452</v>
      </c>
    </row>
    <row r="2" spans="1:8" s="116" customFormat="1" ht="16.5" thickBot="1" x14ac:dyDescent="0.3">
      <c r="B2" s="2" t="s">
        <v>525</v>
      </c>
      <c r="C2" s="116" t="s">
        <v>358</v>
      </c>
    </row>
    <row r="3" spans="1:8" ht="16.5" thickBot="1" x14ac:dyDescent="0.3">
      <c r="B3" s="257" t="s">
        <v>15</v>
      </c>
      <c r="C3" s="228" t="s">
        <v>306</v>
      </c>
      <c r="D3" s="228"/>
      <c r="E3" s="228" t="s">
        <v>307</v>
      </c>
      <c r="F3" s="228"/>
      <c r="G3" s="228" t="s">
        <v>308</v>
      </c>
      <c r="H3" s="229"/>
    </row>
    <row r="4" spans="1:8" ht="16.5" thickBot="1" x14ac:dyDescent="0.3">
      <c r="B4" s="258"/>
      <c r="C4" s="39" t="s">
        <v>329</v>
      </c>
      <c r="D4" s="10" t="s">
        <v>330</v>
      </c>
      <c r="E4" s="10" t="s">
        <v>329</v>
      </c>
      <c r="F4" s="10" t="s">
        <v>330</v>
      </c>
      <c r="G4" s="10" t="s">
        <v>329</v>
      </c>
      <c r="H4" s="10" t="s">
        <v>330</v>
      </c>
    </row>
    <row r="5" spans="1:8" ht="16.5" thickBot="1" x14ac:dyDescent="0.3">
      <c r="B5" s="5" t="s">
        <v>20</v>
      </c>
      <c r="C5" s="6">
        <v>60</v>
      </c>
      <c r="D5" s="6">
        <v>40</v>
      </c>
      <c r="E5" s="6">
        <v>60</v>
      </c>
      <c r="F5" s="6">
        <v>40</v>
      </c>
      <c r="G5" s="6">
        <v>63.7</v>
      </c>
      <c r="H5" s="6">
        <v>36.299999999999997</v>
      </c>
    </row>
    <row r="6" spans="1:8" ht="16.5" thickBot="1" x14ac:dyDescent="0.3">
      <c r="B6" s="7" t="s">
        <v>21</v>
      </c>
      <c r="C6" s="8">
        <v>60.9</v>
      </c>
      <c r="D6" s="8">
        <v>39.1</v>
      </c>
      <c r="E6" s="8">
        <v>60.9</v>
      </c>
      <c r="F6" s="8">
        <v>39.1</v>
      </c>
      <c r="G6" s="8">
        <v>61.6</v>
      </c>
      <c r="H6" s="8">
        <v>38.4</v>
      </c>
    </row>
    <row r="7" spans="1:8" ht="16.5" thickBot="1" x14ac:dyDescent="0.3">
      <c r="B7" s="5" t="s">
        <v>23</v>
      </c>
      <c r="C7" s="6">
        <v>39.1</v>
      </c>
      <c r="D7" s="6">
        <v>60.9</v>
      </c>
      <c r="E7" s="6">
        <v>39.1</v>
      </c>
      <c r="F7" s="6">
        <v>60.9</v>
      </c>
      <c r="G7" s="6">
        <v>46.1</v>
      </c>
      <c r="H7" s="6">
        <v>53.9</v>
      </c>
    </row>
    <row r="8" spans="1:8" ht="16.5" thickBot="1" x14ac:dyDescent="0.3">
      <c r="B8" s="7" t="s">
        <v>24</v>
      </c>
      <c r="C8" s="8">
        <v>45.7</v>
      </c>
      <c r="D8" s="8">
        <v>54.3</v>
      </c>
      <c r="E8" s="8">
        <v>45.7</v>
      </c>
      <c r="F8" s="8">
        <v>54.3</v>
      </c>
      <c r="G8" s="8">
        <v>56.4</v>
      </c>
      <c r="H8" s="8">
        <v>43.6</v>
      </c>
    </row>
    <row r="9" spans="1:8" ht="16.5" thickBot="1" x14ac:dyDescent="0.3">
      <c r="B9" s="5" t="s">
        <v>25</v>
      </c>
      <c r="C9" s="6">
        <v>8.1999999999999993</v>
      </c>
      <c r="D9" s="6">
        <v>91.8</v>
      </c>
      <c r="E9" s="6">
        <v>8.1999999999999993</v>
      </c>
      <c r="F9" s="6">
        <v>91.8</v>
      </c>
      <c r="G9" s="6">
        <v>5.3</v>
      </c>
      <c r="H9" s="6">
        <v>94.7</v>
      </c>
    </row>
    <row r="10" spans="1:8" ht="16.5" thickBot="1" x14ac:dyDescent="0.3">
      <c r="B10" s="7" t="s">
        <v>26</v>
      </c>
      <c r="C10" s="8">
        <v>26.5</v>
      </c>
      <c r="D10" s="8">
        <v>73.5</v>
      </c>
      <c r="E10" s="8">
        <v>26.5</v>
      </c>
      <c r="F10" s="8">
        <v>73.5</v>
      </c>
      <c r="G10" s="8">
        <v>23.7</v>
      </c>
      <c r="H10" s="8">
        <v>76.3</v>
      </c>
    </row>
    <row r="11" spans="1:8" ht="16.5" thickBot="1" x14ac:dyDescent="0.3">
      <c r="B11" s="5" t="s">
        <v>27</v>
      </c>
      <c r="C11" s="6">
        <v>10.5</v>
      </c>
      <c r="D11" s="6">
        <v>89.5</v>
      </c>
      <c r="E11" s="6">
        <v>10.5</v>
      </c>
      <c r="F11" s="6">
        <v>89.5</v>
      </c>
      <c r="G11" s="6">
        <v>18.5</v>
      </c>
      <c r="H11" s="6">
        <v>81.5</v>
      </c>
    </row>
    <row r="12" spans="1:8" ht="16.5" thickBot="1" x14ac:dyDescent="0.3">
      <c r="B12" s="7" t="s">
        <v>28</v>
      </c>
      <c r="C12" s="8">
        <v>31</v>
      </c>
      <c r="D12" s="8">
        <v>69</v>
      </c>
      <c r="E12" s="8">
        <v>31</v>
      </c>
      <c r="F12" s="8">
        <v>69</v>
      </c>
      <c r="G12" s="8">
        <v>26.9</v>
      </c>
      <c r="H12" s="8">
        <v>73.099999999999994</v>
      </c>
    </row>
    <row r="13" spans="1:8" ht="16.5" thickBot="1" x14ac:dyDescent="0.3">
      <c r="B13" s="5" t="s">
        <v>29</v>
      </c>
      <c r="C13" s="6">
        <v>2.9</v>
      </c>
      <c r="D13" s="6">
        <v>97.1</v>
      </c>
      <c r="E13" s="6">
        <v>2.9</v>
      </c>
      <c r="F13" s="6">
        <v>97.1</v>
      </c>
      <c r="G13" s="6">
        <v>2.6</v>
      </c>
      <c r="H13" s="6">
        <v>97.4</v>
      </c>
    </row>
    <row r="14" spans="1:8" ht="16.5" thickBot="1" x14ac:dyDescent="0.3">
      <c r="B14" s="7" t="s">
        <v>30</v>
      </c>
      <c r="C14" s="8">
        <v>56.3</v>
      </c>
      <c r="D14" s="8">
        <v>43.8</v>
      </c>
      <c r="E14" s="8">
        <v>56.3</v>
      </c>
      <c r="F14" s="8">
        <v>43.8</v>
      </c>
      <c r="G14" s="8">
        <v>74.7</v>
      </c>
      <c r="H14" s="8">
        <v>25.3</v>
      </c>
    </row>
    <row r="15" spans="1:8" ht="16.5" thickBot="1" x14ac:dyDescent="0.3">
      <c r="B15" s="5" t="s">
        <v>31</v>
      </c>
      <c r="C15" s="6">
        <v>19.2</v>
      </c>
      <c r="D15" s="6">
        <v>80.8</v>
      </c>
      <c r="E15" s="6">
        <v>19.2</v>
      </c>
      <c r="F15" s="6">
        <v>80.8</v>
      </c>
      <c r="G15" s="6">
        <v>15.5</v>
      </c>
      <c r="H15" s="6">
        <v>84.5</v>
      </c>
    </row>
    <row r="16" spans="1:8" ht="16.5" thickBot="1" x14ac:dyDescent="0.3">
      <c r="B16" s="7" t="s">
        <v>32</v>
      </c>
      <c r="C16" s="8">
        <v>69.900000000000006</v>
      </c>
      <c r="D16" s="8">
        <v>30.1</v>
      </c>
      <c r="E16" s="8">
        <v>69.900000000000006</v>
      </c>
      <c r="F16" s="8">
        <v>30.1</v>
      </c>
      <c r="G16" s="8">
        <v>87.6</v>
      </c>
      <c r="H16" s="8">
        <v>12.4</v>
      </c>
    </row>
    <row r="17" spans="2:8" ht="16.5" thickBot="1" x14ac:dyDescent="0.3">
      <c r="B17" s="5" t="s">
        <v>33</v>
      </c>
      <c r="C17" s="6">
        <v>80</v>
      </c>
      <c r="D17" s="6">
        <v>20</v>
      </c>
      <c r="E17" s="6">
        <v>80</v>
      </c>
      <c r="F17" s="6">
        <v>20</v>
      </c>
      <c r="G17" s="6">
        <v>68</v>
      </c>
      <c r="H17" s="6">
        <v>32</v>
      </c>
    </row>
    <row r="18" spans="2:8" ht="16.5" thickBot="1" x14ac:dyDescent="0.3">
      <c r="B18" s="7" t="s">
        <v>34</v>
      </c>
      <c r="C18" s="8">
        <v>76.599999999999994</v>
      </c>
      <c r="D18" s="8">
        <v>23.4</v>
      </c>
      <c r="E18" s="8">
        <v>76.599999999999994</v>
      </c>
      <c r="F18" s="8">
        <v>23.4</v>
      </c>
      <c r="G18" s="8">
        <v>80.599999999999994</v>
      </c>
      <c r="H18" s="8">
        <v>19.399999999999999</v>
      </c>
    </row>
    <row r="19" spans="2:8" ht="16.5" thickBot="1" x14ac:dyDescent="0.3">
      <c r="B19" s="5" t="s">
        <v>35</v>
      </c>
      <c r="C19" s="6">
        <v>0</v>
      </c>
      <c r="D19" s="6">
        <v>100</v>
      </c>
      <c r="E19" s="6">
        <v>0</v>
      </c>
      <c r="F19" s="6">
        <v>100</v>
      </c>
      <c r="G19" s="6" t="s">
        <v>77</v>
      </c>
      <c r="H19" s="6">
        <v>100</v>
      </c>
    </row>
    <row r="20" spans="2:8" ht="16.5" thickBot="1" x14ac:dyDescent="0.3">
      <c r="B20" s="7" t="s">
        <v>36</v>
      </c>
      <c r="C20" s="8">
        <v>15.4</v>
      </c>
      <c r="D20" s="8">
        <v>84.6</v>
      </c>
      <c r="E20" s="8">
        <v>15.4</v>
      </c>
      <c r="F20" s="8">
        <v>84.6</v>
      </c>
      <c r="G20" s="8">
        <v>15.4</v>
      </c>
      <c r="H20" s="8">
        <v>84.6</v>
      </c>
    </row>
    <row r="21" spans="2:8" ht="16.5" thickBot="1" x14ac:dyDescent="0.3">
      <c r="B21" s="5" t="s">
        <v>37</v>
      </c>
      <c r="C21" s="6">
        <v>66.7</v>
      </c>
      <c r="D21" s="6">
        <v>33.299999999999997</v>
      </c>
      <c r="E21" s="6">
        <v>66.7</v>
      </c>
      <c r="F21" s="6">
        <v>33.299999999999997</v>
      </c>
      <c r="G21" s="6">
        <v>81.900000000000006</v>
      </c>
      <c r="H21" s="6">
        <v>18.100000000000001</v>
      </c>
    </row>
    <row r="22" spans="2:8" ht="16.5" thickBot="1" x14ac:dyDescent="0.3">
      <c r="B22" s="7" t="s">
        <v>38</v>
      </c>
      <c r="C22" s="8">
        <v>45</v>
      </c>
      <c r="D22" s="8">
        <v>55</v>
      </c>
      <c r="E22" s="8">
        <v>45</v>
      </c>
      <c r="F22" s="8">
        <v>55</v>
      </c>
      <c r="G22" s="8">
        <v>70.3</v>
      </c>
      <c r="H22" s="8">
        <v>29.7</v>
      </c>
    </row>
    <row r="23" spans="2:8" ht="16.5" thickBot="1" x14ac:dyDescent="0.3">
      <c r="B23" s="5" t="s">
        <v>39</v>
      </c>
      <c r="C23" s="6">
        <v>38.9</v>
      </c>
      <c r="D23" s="6">
        <v>61.1</v>
      </c>
      <c r="E23" s="6">
        <v>38.9</v>
      </c>
      <c r="F23" s="6">
        <v>61.1</v>
      </c>
      <c r="G23" s="6">
        <v>50.1</v>
      </c>
      <c r="H23" s="6">
        <v>49.9</v>
      </c>
    </row>
    <row r="24" spans="2:8" ht="16.5" thickBot="1" x14ac:dyDescent="0.3">
      <c r="B24" s="7" t="s">
        <v>40</v>
      </c>
      <c r="C24" s="8">
        <v>81</v>
      </c>
      <c r="D24" s="8">
        <v>19</v>
      </c>
      <c r="E24" s="8">
        <v>81</v>
      </c>
      <c r="F24" s="8">
        <v>19</v>
      </c>
      <c r="G24" s="8">
        <v>88.4</v>
      </c>
      <c r="H24" s="8">
        <v>11.6</v>
      </c>
    </row>
    <row r="25" spans="2:8" ht="16.5" thickBot="1" x14ac:dyDescent="0.3">
      <c r="B25" s="5" t="s">
        <v>41</v>
      </c>
      <c r="C25" s="6">
        <v>53.1</v>
      </c>
      <c r="D25" s="6">
        <v>46.9</v>
      </c>
      <c r="E25" s="6">
        <v>53.1</v>
      </c>
      <c r="F25" s="6">
        <v>46.9</v>
      </c>
      <c r="G25" s="6">
        <v>52.4</v>
      </c>
      <c r="H25" s="6">
        <v>47.6</v>
      </c>
    </row>
    <row r="26" spans="2:8" ht="16.5" thickBot="1" x14ac:dyDescent="0.3">
      <c r="B26" s="7" t="s">
        <v>42</v>
      </c>
      <c r="C26" s="8">
        <v>46.7</v>
      </c>
      <c r="D26" s="8">
        <v>53.3</v>
      </c>
      <c r="E26" s="8">
        <v>46.7</v>
      </c>
      <c r="F26" s="8">
        <v>53.3</v>
      </c>
      <c r="G26" s="8">
        <v>60.5</v>
      </c>
      <c r="H26" s="8">
        <v>39.5</v>
      </c>
    </row>
    <row r="27" spans="2:8" ht="16.5" thickBot="1" x14ac:dyDescent="0.3">
      <c r="B27" s="5" t="s">
        <v>43</v>
      </c>
      <c r="C27" s="6">
        <v>86.4</v>
      </c>
      <c r="D27" s="6">
        <v>13.6</v>
      </c>
      <c r="E27" s="6">
        <v>86.4</v>
      </c>
      <c r="F27" s="6">
        <v>13.6</v>
      </c>
      <c r="G27" s="6">
        <v>81.7</v>
      </c>
      <c r="H27" s="6">
        <v>18.3</v>
      </c>
    </row>
    <row r="28" spans="2:8" ht="16.5" thickBot="1" x14ac:dyDescent="0.3">
      <c r="B28" s="7" t="s">
        <v>44</v>
      </c>
      <c r="C28" s="8">
        <v>38.5</v>
      </c>
      <c r="D28" s="8">
        <v>61.5</v>
      </c>
      <c r="E28" s="8">
        <v>38.5</v>
      </c>
      <c r="F28" s="8">
        <v>61.5</v>
      </c>
      <c r="G28" s="8">
        <v>54.7</v>
      </c>
      <c r="H28" s="8">
        <v>45.3</v>
      </c>
    </row>
    <row r="29" spans="2:8" ht="16.5" thickBot="1" x14ac:dyDescent="0.3">
      <c r="B29" s="5" t="s">
        <v>45</v>
      </c>
      <c r="C29" s="6">
        <v>40.9</v>
      </c>
      <c r="D29" s="6">
        <v>59.1</v>
      </c>
      <c r="E29" s="6">
        <v>40.9</v>
      </c>
      <c r="F29" s="6">
        <v>59.1</v>
      </c>
      <c r="G29" s="6">
        <v>29.6</v>
      </c>
      <c r="H29" s="6">
        <v>70.400000000000006</v>
      </c>
    </row>
    <row r="30" spans="2:8" ht="16.5" thickBot="1" x14ac:dyDescent="0.3">
      <c r="B30" s="7" t="s">
        <v>46</v>
      </c>
      <c r="C30" s="8">
        <v>71.400000000000006</v>
      </c>
      <c r="D30" s="8">
        <v>28.6</v>
      </c>
      <c r="E30" s="8">
        <v>71.400000000000006</v>
      </c>
      <c r="F30" s="8">
        <v>28.6</v>
      </c>
      <c r="G30" s="8">
        <v>65.3</v>
      </c>
      <c r="H30" s="8">
        <v>34.700000000000003</v>
      </c>
    </row>
    <row r="31" spans="2:8" ht="16.5" thickBot="1" x14ac:dyDescent="0.3">
      <c r="B31" s="5" t="s">
        <v>47</v>
      </c>
      <c r="C31" s="6">
        <v>20</v>
      </c>
      <c r="D31" s="6">
        <v>80</v>
      </c>
      <c r="E31" s="6">
        <v>20</v>
      </c>
      <c r="F31" s="6">
        <v>80</v>
      </c>
      <c r="G31" s="6">
        <v>16.8</v>
      </c>
      <c r="H31" s="6">
        <v>83.2</v>
      </c>
    </row>
    <row r="32" spans="2:8" ht="16.5" thickBot="1" x14ac:dyDescent="0.3">
      <c r="B32" s="7" t="s">
        <v>49</v>
      </c>
      <c r="C32" s="8">
        <v>24.7</v>
      </c>
      <c r="D32" s="8">
        <v>75.3</v>
      </c>
      <c r="E32" s="8">
        <v>24.7</v>
      </c>
      <c r="F32" s="8">
        <v>75.3</v>
      </c>
      <c r="G32" s="8">
        <v>28.4</v>
      </c>
      <c r="H32" s="8">
        <v>71.599999999999994</v>
      </c>
    </row>
    <row r="33" spans="2:8" s="116" customFormat="1" ht="16.5" thickBot="1" x14ac:dyDescent="0.3">
      <c r="B33" s="5" t="s">
        <v>78</v>
      </c>
      <c r="C33" s="15">
        <v>42.3</v>
      </c>
      <c r="D33" s="15">
        <v>57.7</v>
      </c>
      <c r="E33" s="15">
        <v>42.3</v>
      </c>
      <c r="F33" s="15">
        <v>57.7</v>
      </c>
      <c r="G33" s="15">
        <v>58.9</v>
      </c>
      <c r="H33" s="15">
        <v>41.1</v>
      </c>
    </row>
    <row r="34" spans="2:8" x14ac:dyDescent="0.25">
      <c r="B34" s="20" t="s">
        <v>425</v>
      </c>
    </row>
  </sheetData>
  <mergeCells count="4">
    <mergeCell ref="B3:B4"/>
    <mergeCell ref="C3:D3"/>
    <mergeCell ref="E3:F3"/>
    <mergeCell ref="G3:H3"/>
  </mergeCells>
  <hyperlinks>
    <hyperlink ref="A1" location="'List of Tables &amp; Figure'!A1" display="'List of Tables &amp; Figure" xr:uid="{00000000-0004-0000-2F00-00000000000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Z36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6" s="121" customFormat="1" ht="16.5" x14ac:dyDescent="0.3">
      <c r="A1" s="120" t="s">
        <v>452</v>
      </c>
    </row>
    <row r="2" spans="1:26" s="116" customFormat="1" ht="16.5" thickBot="1" x14ac:dyDescent="0.3">
      <c r="B2" s="2" t="s">
        <v>524</v>
      </c>
      <c r="C2" s="116" t="s">
        <v>361</v>
      </c>
    </row>
    <row r="3" spans="1:26" ht="16.5" thickBot="1" x14ac:dyDescent="0.3">
      <c r="B3" s="226" t="s">
        <v>15</v>
      </c>
      <c r="C3" s="228" t="s">
        <v>362</v>
      </c>
      <c r="D3" s="228"/>
      <c r="E3" s="228"/>
      <c r="F3" s="228" t="s">
        <v>363</v>
      </c>
      <c r="G3" s="228"/>
      <c r="H3" s="228"/>
      <c r="I3" s="228" t="s">
        <v>364</v>
      </c>
      <c r="J3" s="228"/>
      <c r="K3" s="228"/>
      <c r="L3" s="228" t="s">
        <v>365</v>
      </c>
      <c r="M3" s="228"/>
      <c r="N3" s="228"/>
      <c r="O3" s="228" t="s">
        <v>366</v>
      </c>
      <c r="P3" s="228"/>
      <c r="Q3" s="228"/>
      <c r="R3" s="228" t="s">
        <v>367</v>
      </c>
      <c r="S3" s="228"/>
      <c r="T3" s="228"/>
      <c r="U3" s="228" t="s">
        <v>368</v>
      </c>
      <c r="V3" s="228"/>
      <c r="W3" s="228"/>
      <c r="X3" s="228" t="s">
        <v>346</v>
      </c>
      <c r="Y3" s="228"/>
      <c r="Z3" s="229"/>
    </row>
    <row r="4" spans="1:26" ht="50.25" thickBot="1" x14ac:dyDescent="0.3">
      <c r="B4" s="227"/>
      <c r="C4" s="3" t="s">
        <v>90</v>
      </c>
      <c r="D4" s="4" t="s">
        <v>91</v>
      </c>
      <c r="E4" s="4" t="s">
        <v>92</v>
      </c>
      <c r="F4" s="4" t="s">
        <v>90</v>
      </c>
      <c r="G4" s="4" t="s">
        <v>91</v>
      </c>
      <c r="H4" s="4" t="s">
        <v>92</v>
      </c>
      <c r="I4" s="4" t="s">
        <v>90</v>
      </c>
      <c r="J4" s="4" t="s">
        <v>91</v>
      </c>
      <c r="K4" s="4" t="s">
        <v>92</v>
      </c>
      <c r="L4" s="4" t="s">
        <v>90</v>
      </c>
      <c r="M4" s="4" t="s">
        <v>91</v>
      </c>
      <c r="N4" s="4" t="s">
        <v>92</v>
      </c>
      <c r="O4" s="4" t="s">
        <v>90</v>
      </c>
      <c r="P4" s="4" t="s">
        <v>91</v>
      </c>
      <c r="Q4" s="4" t="s">
        <v>92</v>
      </c>
      <c r="R4" s="4" t="s">
        <v>90</v>
      </c>
      <c r="S4" s="4" t="s">
        <v>91</v>
      </c>
      <c r="T4" s="4" t="s">
        <v>92</v>
      </c>
      <c r="U4" s="4" t="s">
        <v>90</v>
      </c>
      <c r="V4" s="4" t="s">
        <v>91</v>
      </c>
      <c r="W4" s="4" t="s">
        <v>92</v>
      </c>
      <c r="X4" s="4" t="s">
        <v>90</v>
      </c>
      <c r="Y4" s="4" t="s">
        <v>91</v>
      </c>
      <c r="Z4" s="4" t="s">
        <v>92</v>
      </c>
    </row>
    <row r="5" spans="1:26" ht="16.5" thickBot="1" x14ac:dyDescent="0.3">
      <c r="B5" s="5" t="s">
        <v>20</v>
      </c>
      <c r="C5" s="40">
        <v>43.5</v>
      </c>
      <c r="D5" s="40">
        <v>38</v>
      </c>
      <c r="E5" s="40">
        <v>45.5</v>
      </c>
      <c r="F5" s="40">
        <v>1.2</v>
      </c>
      <c r="G5" s="40" t="s">
        <v>77</v>
      </c>
      <c r="H5" s="40">
        <v>0</v>
      </c>
      <c r="I5" s="40">
        <v>0</v>
      </c>
      <c r="J5" s="40">
        <v>1.4</v>
      </c>
      <c r="K5" s="40">
        <v>0</v>
      </c>
      <c r="L5" s="40">
        <v>3.5</v>
      </c>
      <c r="M5" s="115"/>
      <c r="N5" s="40">
        <v>9.1</v>
      </c>
      <c r="O5" s="40">
        <v>0</v>
      </c>
      <c r="P5" s="40" t="s">
        <v>77</v>
      </c>
      <c r="Q5" s="40">
        <v>0</v>
      </c>
      <c r="R5" s="40">
        <v>24.7</v>
      </c>
      <c r="S5" s="40">
        <v>35.200000000000003</v>
      </c>
      <c r="T5" s="40">
        <v>18.2</v>
      </c>
      <c r="U5" s="40">
        <v>0</v>
      </c>
      <c r="V5" s="40" t="s">
        <v>77</v>
      </c>
      <c r="W5" s="40">
        <v>0</v>
      </c>
      <c r="X5" s="40">
        <v>27.1</v>
      </c>
      <c r="Y5" s="40">
        <v>21.1</v>
      </c>
      <c r="Z5" s="40">
        <v>27.3</v>
      </c>
    </row>
    <row r="6" spans="1:26" ht="16.5" thickBot="1" x14ac:dyDescent="0.3">
      <c r="B6" s="7" t="s">
        <v>21</v>
      </c>
      <c r="C6" s="41">
        <v>33</v>
      </c>
      <c r="D6" s="41">
        <v>23.1</v>
      </c>
      <c r="E6" s="41">
        <v>33.299999999999997</v>
      </c>
      <c r="F6" s="41">
        <v>4.4000000000000004</v>
      </c>
      <c r="G6" s="41" t="s">
        <v>77</v>
      </c>
      <c r="H6" s="41">
        <v>3.7</v>
      </c>
      <c r="I6" s="41">
        <v>0</v>
      </c>
      <c r="J6" s="41" t="s">
        <v>77</v>
      </c>
      <c r="K6" s="41">
        <v>0</v>
      </c>
      <c r="L6" s="41">
        <v>12.1</v>
      </c>
      <c r="M6" s="41">
        <v>15.4</v>
      </c>
      <c r="N6" s="41">
        <v>11.1</v>
      </c>
      <c r="O6" s="41">
        <v>0</v>
      </c>
      <c r="P6" s="41" t="s">
        <v>77</v>
      </c>
      <c r="Q6" s="41">
        <v>0</v>
      </c>
      <c r="R6" s="41">
        <v>38.5</v>
      </c>
      <c r="S6" s="41">
        <v>44.2</v>
      </c>
      <c r="T6" s="41">
        <v>37</v>
      </c>
      <c r="U6" s="41">
        <v>1.1000000000000001</v>
      </c>
      <c r="V6" s="41">
        <v>5.8</v>
      </c>
      <c r="W6" s="41">
        <v>0</v>
      </c>
      <c r="X6" s="41">
        <v>11</v>
      </c>
      <c r="Y6" s="41">
        <v>11.5</v>
      </c>
      <c r="Z6" s="41">
        <v>14.8</v>
      </c>
    </row>
    <row r="7" spans="1:26" ht="16.5" thickBot="1" x14ac:dyDescent="0.3">
      <c r="B7" s="5" t="s">
        <v>22</v>
      </c>
      <c r="C7" s="40">
        <v>12.5</v>
      </c>
      <c r="D7" s="40">
        <v>27.5</v>
      </c>
      <c r="E7" s="115"/>
      <c r="F7" s="40">
        <v>1.6</v>
      </c>
      <c r="G7" s="40" t="s">
        <v>77</v>
      </c>
      <c r="H7" s="40" t="s">
        <v>77</v>
      </c>
      <c r="I7" s="40">
        <v>0</v>
      </c>
      <c r="J7" s="40" t="s">
        <v>77</v>
      </c>
      <c r="K7" s="115"/>
      <c r="L7" s="40">
        <v>18.8</v>
      </c>
      <c r="M7" s="40">
        <v>5</v>
      </c>
      <c r="N7" s="115"/>
      <c r="O7" s="40">
        <v>0</v>
      </c>
      <c r="P7" s="40" t="s">
        <v>77</v>
      </c>
      <c r="Q7" s="115"/>
      <c r="R7" s="40">
        <v>45.3</v>
      </c>
      <c r="S7" s="40">
        <v>42.5</v>
      </c>
      <c r="T7" s="40" t="s">
        <v>77</v>
      </c>
      <c r="U7" s="40">
        <v>0</v>
      </c>
      <c r="V7" s="40" t="s">
        <v>77</v>
      </c>
      <c r="W7" s="40" t="s">
        <v>77</v>
      </c>
      <c r="X7" s="40">
        <v>21.9</v>
      </c>
      <c r="Y7" s="40">
        <v>25</v>
      </c>
      <c r="Z7" s="40" t="s">
        <v>77</v>
      </c>
    </row>
    <row r="8" spans="1:26" ht="16.5" thickBot="1" x14ac:dyDescent="0.3">
      <c r="B8" s="7" t="s">
        <v>23</v>
      </c>
      <c r="C8" s="41">
        <v>8.1999999999999993</v>
      </c>
      <c r="D8" s="41">
        <v>11.1</v>
      </c>
      <c r="E8" s="41">
        <v>35.4</v>
      </c>
      <c r="F8" s="41">
        <v>0</v>
      </c>
      <c r="G8" s="41">
        <v>1.4</v>
      </c>
      <c r="H8" s="41">
        <v>6.3</v>
      </c>
      <c r="I8" s="41">
        <v>0</v>
      </c>
      <c r="J8" s="41" t="s">
        <v>77</v>
      </c>
      <c r="K8" s="41">
        <v>0</v>
      </c>
      <c r="L8" s="41">
        <v>17.600000000000001</v>
      </c>
      <c r="M8" s="41">
        <v>11.1</v>
      </c>
      <c r="N8" s="41">
        <v>0</v>
      </c>
      <c r="O8" s="41">
        <v>0</v>
      </c>
      <c r="P8" s="41" t="s">
        <v>77</v>
      </c>
      <c r="Q8" s="41">
        <v>0</v>
      </c>
      <c r="R8" s="41">
        <v>67.099999999999994</v>
      </c>
      <c r="S8" s="41">
        <v>56.9</v>
      </c>
      <c r="T8" s="41">
        <v>56.3</v>
      </c>
      <c r="U8" s="41">
        <v>4.7</v>
      </c>
      <c r="V8" s="41">
        <v>5.6</v>
      </c>
      <c r="W8" s="41">
        <v>0</v>
      </c>
      <c r="X8" s="41">
        <v>2.4</v>
      </c>
      <c r="Y8" s="41">
        <v>13.9</v>
      </c>
      <c r="Z8" s="41">
        <v>2.1</v>
      </c>
    </row>
    <row r="9" spans="1:26" ht="16.5" thickBot="1" x14ac:dyDescent="0.3">
      <c r="B9" s="5" t="s">
        <v>24</v>
      </c>
      <c r="C9" s="40">
        <v>7.2</v>
      </c>
      <c r="D9" s="40">
        <v>8.6</v>
      </c>
      <c r="E9" s="40">
        <v>16.399999999999999</v>
      </c>
      <c r="F9" s="40">
        <v>0</v>
      </c>
      <c r="G9" s="40" t="s">
        <v>77</v>
      </c>
      <c r="H9" s="40">
        <v>0</v>
      </c>
      <c r="I9" s="40">
        <v>0</v>
      </c>
      <c r="J9" s="40" t="s">
        <v>77</v>
      </c>
      <c r="K9" s="40">
        <v>1.6</v>
      </c>
      <c r="L9" s="40">
        <v>14.9</v>
      </c>
      <c r="M9" s="40">
        <v>30.9</v>
      </c>
      <c r="N9" s="40">
        <v>42.6</v>
      </c>
      <c r="O9" s="40">
        <v>0</v>
      </c>
      <c r="P9" s="40" t="s">
        <v>77</v>
      </c>
      <c r="Q9" s="40">
        <v>1.6</v>
      </c>
      <c r="R9" s="40">
        <v>65.599999999999994</v>
      </c>
      <c r="S9" s="40">
        <v>37</v>
      </c>
      <c r="T9" s="40">
        <v>26.2</v>
      </c>
      <c r="U9" s="40">
        <v>6.2</v>
      </c>
      <c r="V9" s="40">
        <v>13.6</v>
      </c>
      <c r="W9" s="40">
        <v>0</v>
      </c>
      <c r="X9" s="40">
        <v>6.2</v>
      </c>
      <c r="Y9" s="40">
        <v>9.9</v>
      </c>
      <c r="Z9" s="40">
        <v>11.5</v>
      </c>
    </row>
    <row r="10" spans="1:26" ht="16.5" thickBot="1" x14ac:dyDescent="0.3">
      <c r="B10" s="7" t="s">
        <v>25</v>
      </c>
      <c r="C10" s="41">
        <v>10.3</v>
      </c>
      <c r="D10" s="41">
        <v>44.2</v>
      </c>
      <c r="E10" s="41">
        <v>0</v>
      </c>
      <c r="F10" s="41">
        <v>3.4</v>
      </c>
      <c r="G10" s="41">
        <v>3.8</v>
      </c>
      <c r="H10" s="41">
        <v>0</v>
      </c>
      <c r="I10" s="41">
        <v>0</v>
      </c>
      <c r="J10" s="41" t="s">
        <v>77</v>
      </c>
      <c r="K10" s="41">
        <v>0</v>
      </c>
      <c r="L10" s="41">
        <v>19</v>
      </c>
      <c r="M10" s="41">
        <v>13.5</v>
      </c>
      <c r="N10" s="41">
        <v>50</v>
      </c>
      <c r="O10" s="41">
        <v>0</v>
      </c>
      <c r="P10" s="41" t="s">
        <v>77</v>
      </c>
      <c r="Q10" s="41">
        <v>0</v>
      </c>
      <c r="R10" s="41">
        <v>55.2</v>
      </c>
      <c r="S10" s="41">
        <v>30.8</v>
      </c>
      <c r="T10" s="41">
        <v>50</v>
      </c>
      <c r="U10" s="41">
        <v>0</v>
      </c>
      <c r="V10" s="41" t="s">
        <v>77</v>
      </c>
      <c r="W10" s="41">
        <v>0</v>
      </c>
      <c r="X10" s="41">
        <v>12.1</v>
      </c>
      <c r="Y10" s="41">
        <v>7.7</v>
      </c>
      <c r="Z10" s="41">
        <v>0</v>
      </c>
    </row>
    <row r="11" spans="1:26" ht="16.5" thickBot="1" x14ac:dyDescent="0.3">
      <c r="B11" s="5" t="s">
        <v>26</v>
      </c>
      <c r="C11" s="40">
        <v>11.4</v>
      </c>
      <c r="D11" s="40">
        <v>15</v>
      </c>
      <c r="E11" s="40">
        <v>42.1</v>
      </c>
      <c r="F11" s="40">
        <v>1.1000000000000001</v>
      </c>
      <c r="G11" s="40">
        <v>1.7</v>
      </c>
      <c r="H11" s="40">
        <v>0</v>
      </c>
      <c r="I11" s="40">
        <v>0</v>
      </c>
      <c r="J11" s="40" t="s">
        <v>77</v>
      </c>
      <c r="K11" s="40">
        <v>0</v>
      </c>
      <c r="L11" s="40">
        <v>27.3</v>
      </c>
      <c r="M11" s="40">
        <v>25</v>
      </c>
      <c r="N11" s="40">
        <v>5.3</v>
      </c>
      <c r="O11" s="40">
        <v>0</v>
      </c>
      <c r="P11" s="40" t="s">
        <v>77</v>
      </c>
      <c r="Q11" s="40">
        <v>0</v>
      </c>
      <c r="R11" s="40">
        <v>36.4</v>
      </c>
      <c r="S11" s="40">
        <v>28.3</v>
      </c>
      <c r="T11" s="40">
        <v>42.1</v>
      </c>
      <c r="U11" s="40">
        <v>12.5</v>
      </c>
      <c r="V11" s="40">
        <v>20</v>
      </c>
      <c r="W11" s="40">
        <v>0</v>
      </c>
      <c r="X11" s="40">
        <v>11.4</v>
      </c>
      <c r="Y11" s="40">
        <v>10</v>
      </c>
      <c r="Z11" s="40">
        <v>10.5</v>
      </c>
    </row>
    <row r="12" spans="1:26" ht="16.5" thickBot="1" x14ac:dyDescent="0.3">
      <c r="B12" s="7" t="s">
        <v>27</v>
      </c>
      <c r="C12" s="41">
        <v>39.6</v>
      </c>
      <c r="D12" s="41">
        <v>41.4</v>
      </c>
      <c r="E12" s="41">
        <v>37.5</v>
      </c>
      <c r="F12" s="41">
        <v>1</v>
      </c>
      <c r="G12" s="41">
        <v>2</v>
      </c>
      <c r="H12" s="41">
        <v>0</v>
      </c>
      <c r="I12" s="41">
        <v>0</v>
      </c>
      <c r="J12" s="41" t="s">
        <v>77</v>
      </c>
      <c r="K12" s="41">
        <v>0</v>
      </c>
      <c r="L12" s="41">
        <v>27.1</v>
      </c>
      <c r="M12" s="41">
        <v>34.299999999999997</v>
      </c>
      <c r="N12" s="41">
        <v>12.5</v>
      </c>
      <c r="O12" s="41">
        <v>4.2</v>
      </c>
      <c r="P12" s="41" t="s">
        <v>77</v>
      </c>
      <c r="Q12" s="41">
        <v>0</v>
      </c>
      <c r="R12" s="41">
        <v>28.1</v>
      </c>
      <c r="S12" s="41">
        <v>18.2</v>
      </c>
      <c r="T12" s="41">
        <v>50</v>
      </c>
      <c r="U12" s="41">
        <v>0</v>
      </c>
      <c r="V12" s="41" t="s">
        <v>77</v>
      </c>
      <c r="W12" s="41">
        <v>0</v>
      </c>
      <c r="X12" s="41">
        <v>0</v>
      </c>
      <c r="Y12" s="41">
        <v>4</v>
      </c>
      <c r="Z12" s="41">
        <v>0</v>
      </c>
    </row>
    <row r="13" spans="1:26" ht="16.5" thickBot="1" x14ac:dyDescent="0.3">
      <c r="B13" s="5" t="s">
        <v>28</v>
      </c>
      <c r="C13" s="40">
        <v>16.3</v>
      </c>
      <c r="D13" s="40">
        <v>8.3000000000000007</v>
      </c>
      <c r="E13" s="40">
        <v>28.6</v>
      </c>
      <c r="F13" s="40">
        <v>2</v>
      </c>
      <c r="G13" s="40" t="s">
        <v>77</v>
      </c>
      <c r="H13" s="40">
        <v>4.8</v>
      </c>
      <c r="I13" s="40">
        <v>2</v>
      </c>
      <c r="J13" s="40">
        <v>5.6</v>
      </c>
      <c r="K13" s="40">
        <v>0</v>
      </c>
      <c r="L13" s="40">
        <v>22.4</v>
      </c>
      <c r="M13" s="40">
        <v>22.2</v>
      </c>
      <c r="N13" s="40">
        <v>9.5</v>
      </c>
      <c r="O13" s="40">
        <v>0</v>
      </c>
      <c r="P13" s="40" t="s">
        <v>77</v>
      </c>
      <c r="Q13" s="40">
        <v>0</v>
      </c>
      <c r="R13" s="40">
        <v>49</v>
      </c>
      <c r="S13" s="40">
        <v>41.7</v>
      </c>
      <c r="T13" s="40">
        <v>52.4</v>
      </c>
      <c r="U13" s="40">
        <v>8.1999999999999993</v>
      </c>
      <c r="V13" s="40">
        <v>13.9</v>
      </c>
      <c r="W13" s="40">
        <v>0</v>
      </c>
      <c r="X13" s="40">
        <v>0</v>
      </c>
      <c r="Y13" s="40">
        <v>8.3000000000000007</v>
      </c>
      <c r="Z13" s="40">
        <v>4.8</v>
      </c>
    </row>
    <row r="14" spans="1:26" ht="16.5" thickBot="1" x14ac:dyDescent="0.3">
      <c r="B14" s="7" t="s">
        <v>29</v>
      </c>
      <c r="C14" s="41">
        <v>17.899999999999999</v>
      </c>
      <c r="D14" s="41">
        <v>26.7</v>
      </c>
      <c r="E14" s="41">
        <v>0</v>
      </c>
      <c r="F14" s="41">
        <v>4.5</v>
      </c>
      <c r="G14" s="41">
        <v>6.7</v>
      </c>
      <c r="H14" s="41">
        <v>0</v>
      </c>
      <c r="I14" s="41">
        <v>0</v>
      </c>
      <c r="J14" s="41" t="s">
        <v>77</v>
      </c>
      <c r="K14" s="41">
        <v>0</v>
      </c>
      <c r="L14" s="41">
        <v>16.399999999999999</v>
      </c>
      <c r="M14" s="41">
        <v>26.7</v>
      </c>
      <c r="N14" s="41">
        <v>100</v>
      </c>
      <c r="O14" s="41">
        <v>0</v>
      </c>
      <c r="P14" s="41" t="s">
        <v>77</v>
      </c>
      <c r="Q14" s="41">
        <v>0</v>
      </c>
      <c r="R14" s="41">
        <v>53.7</v>
      </c>
      <c r="S14" s="41">
        <v>26.7</v>
      </c>
      <c r="T14" s="41">
        <v>0</v>
      </c>
      <c r="U14" s="41">
        <v>3</v>
      </c>
      <c r="V14" s="41">
        <v>4.4000000000000004</v>
      </c>
      <c r="W14" s="41">
        <v>0</v>
      </c>
      <c r="X14" s="41">
        <v>4.5</v>
      </c>
      <c r="Y14" s="41">
        <v>8.9</v>
      </c>
      <c r="Z14" s="41">
        <v>0</v>
      </c>
    </row>
    <row r="15" spans="1:26" ht="16.5" thickBot="1" x14ac:dyDescent="0.3">
      <c r="B15" s="5" t="s">
        <v>30</v>
      </c>
      <c r="C15" s="40">
        <v>13.3</v>
      </c>
      <c r="D15" s="40">
        <v>30.6</v>
      </c>
      <c r="E15" s="40">
        <v>37.799999999999997</v>
      </c>
      <c r="F15" s="40">
        <v>5</v>
      </c>
      <c r="G15" s="40">
        <v>4.0999999999999996</v>
      </c>
      <c r="H15" s="40">
        <v>2.7</v>
      </c>
      <c r="I15" s="40">
        <v>0</v>
      </c>
      <c r="J15" s="40">
        <v>2</v>
      </c>
      <c r="K15" s="40">
        <v>0</v>
      </c>
      <c r="L15" s="40">
        <v>6.7</v>
      </c>
      <c r="M15" s="40">
        <v>14.3</v>
      </c>
      <c r="N15" s="40">
        <v>13.5</v>
      </c>
      <c r="O15" s="40">
        <v>0</v>
      </c>
      <c r="P15" s="40" t="s">
        <v>77</v>
      </c>
      <c r="Q15" s="40">
        <v>0</v>
      </c>
      <c r="R15" s="40">
        <v>68.3</v>
      </c>
      <c r="S15" s="40">
        <v>38.799999999999997</v>
      </c>
      <c r="T15" s="40">
        <v>32.4</v>
      </c>
      <c r="U15" s="40">
        <v>3.3</v>
      </c>
      <c r="V15" s="40">
        <v>4.0999999999999996</v>
      </c>
      <c r="W15" s="40">
        <v>0</v>
      </c>
      <c r="X15" s="40">
        <v>3.3</v>
      </c>
      <c r="Y15" s="40">
        <v>6.1</v>
      </c>
      <c r="Z15" s="40">
        <v>13.5</v>
      </c>
    </row>
    <row r="16" spans="1:26" ht="16.5" thickBot="1" x14ac:dyDescent="0.3">
      <c r="B16" s="7" t="s">
        <v>31</v>
      </c>
      <c r="C16" s="41">
        <v>15</v>
      </c>
      <c r="D16" s="41">
        <v>35.5</v>
      </c>
      <c r="E16" s="41">
        <v>0</v>
      </c>
      <c r="F16" s="41">
        <v>1.7</v>
      </c>
      <c r="G16" s="41" t="s">
        <v>77</v>
      </c>
      <c r="H16" s="41">
        <v>0</v>
      </c>
      <c r="I16" s="41">
        <v>5</v>
      </c>
      <c r="J16" s="41" t="s">
        <v>77</v>
      </c>
      <c r="K16" s="41">
        <v>0</v>
      </c>
      <c r="L16" s="41">
        <v>43.3</v>
      </c>
      <c r="M16" s="41">
        <v>48.4</v>
      </c>
      <c r="N16" s="41">
        <v>50</v>
      </c>
      <c r="O16" s="41">
        <v>0</v>
      </c>
      <c r="P16" s="41" t="s">
        <v>77</v>
      </c>
      <c r="Q16" s="41">
        <v>0</v>
      </c>
      <c r="R16" s="41">
        <v>35</v>
      </c>
      <c r="S16" s="41">
        <v>12.9</v>
      </c>
      <c r="T16" s="41">
        <v>12.5</v>
      </c>
      <c r="U16" s="41">
        <v>0</v>
      </c>
      <c r="V16" s="41" t="s">
        <v>77</v>
      </c>
      <c r="W16" s="41">
        <v>0</v>
      </c>
      <c r="X16" s="41">
        <v>0</v>
      </c>
      <c r="Y16" s="41">
        <v>3.2</v>
      </c>
      <c r="Z16" s="41">
        <v>37.5</v>
      </c>
    </row>
    <row r="17" spans="2:26" ht="16.5" thickBot="1" x14ac:dyDescent="0.3">
      <c r="B17" s="5" t="s">
        <v>32</v>
      </c>
      <c r="C17" s="40">
        <v>26.5</v>
      </c>
      <c r="D17" s="40">
        <v>50.8</v>
      </c>
      <c r="E17" s="40">
        <v>54.7</v>
      </c>
      <c r="F17" s="40">
        <v>10.199999999999999</v>
      </c>
      <c r="G17" s="40">
        <v>9.8000000000000007</v>
      </c>
      <c r="H17" s="40">
        <v>12.8</v>
      </c>
      <c r="I17" s="40">
        <v>0</v>
      </c>
      <c r="J17" s="40">
        <v>1.5</v>
      </c>
      <c r="K17" s="40">
        <v>0</v>
      </c>
      <c r="L17" s="40">
        <v>21.8</v>
      </c>
      <c r="M17" s="40">
        <v>19.7</v>
      </c>
      <c r="N17" s="40">
        <v>24.4</v>
      </c>
      <c r="O17" s="40">
        <v>0.7</v>
      </c>
      <c r="P17" s="40" t="s">
        <v>77</v>
      </c>
      <c r="Q17" s="40">
        <v>0</v>
      </c>
      <c r="R17" s="40">
        <v>34.700000000000003</v>
      </c>
      <c r="S17" s="40">
        <v>8.3000000000000007</v>
      </c>
      <c r="T17" s="40">
        <v>2.2999999999999998</v>
      </c>
      <c r="U17" s="40">
        <v>0</v>
      </c>
      <c r="V17" s="40" t="s">
        <v>77</v>
      </c>
      <c r="W17" s="40">
        <v>0</v>
      </c>
      <c r="X17" s="40">
        <v>6.1</v>
      </c>
      <c r="Y17" s="40">
        <v>9.8000000000000007</v>
      </c>
      <c r="Z17" s="40">
        <v>5.8</v>
      </c>
    </row>
    <row r="18" spans="2:26" ht="16.5" thickBot="1" x14ac:dyDescent="0.3">
      <c r="B18" s="7" t="s">
        <v>33</v>
      </c>
      <c r="C18" s="41">
        <v>38.4</v>
      </c>
      <c r="D18" s="41">
        <v>36.700000000000003</v>
      </c>
      <c r="E18" s="41">
        <v>40.700000000000003</v>
      </c>
      <c r="F18" s="41">
        <v>23.1</v>
      </c>
      <c r="G18" s="41">
        <v>27.7</v>
      </c>
      <c r="H18" s="41">
        <v>10.199999999999999</v>
      </c>
      <c r="I18" s="41">
        <v>2.7</v>
      </c>
      <c r="J18" s="41">
        <v>0.8</v>
      </c>
      <c r="K18" s="41">
        <v>11.9</v>
      </c>
      <c r="L18" s="41">
        <v>28.8</v>
      </c>
      <c r="M18" s="41">
        <v>32.5</v>
      </c>
      <c r="N18" s="41">
        <v>27.1</v>
      </c>
      <c r="O18" s="41">
        <v>0</v>
      </c>
      <c r="P18" s="41" t="s">
        <v>77</v>
      </c>
      <c r="Q18" s="41">
        <v>0</v>
      </c>
      <c r="R18" s="41">
        <v>6.7</v>
      </c>
      <c r="S18" s="41">
        <v>1.4</v>
      </c>
      <c r="T18" s="41">
        <v>0</v>
      </c>
      <c r="U18" s="41">
        <v>0</v>
      </c>
      <c r="V18" s="41" t="s">
        <v>77</v>
      </c>
      <c r="W18" s="41">
        <v>0</v>
      </c>
      <c r="X18" s="41">
        <v>0.2</v>
      </c>
      <c r="Y18" s="41">
        <v>0.8</v>
      </c>
      <c r="Z18" s="41">
        <v>10.199999999999999</v>
      </c>
    </row>
    <row r="19" spans="2:26" ht="16.5" thickBot="1" x14ac:dyDescent="0.3">
      <c r="B19" s="5" t="s">
        <v>34</v>
      </c>
      <c r="C19" s="40">
        <v>38.299999999999997</v>
      </c>
      <c r="D19" s="40">
        <v>35.5</v>
      </c>
      <c r="E19" s="40">
        <v>56.3</v>
      </c>
      <c r="F19" s="40">
        <v>19.7</v>
      </c>
      <c r="G19" s="40">
        <v>25.3</v>
      </c>
      <c r="H19" s="40">
        <v>14.6</v>
      </c>
      <c r="I19" s="40">
        <v>8</v>
      </c>
      <c r="J19" s="40">
        <v>4.0999999999999996</v>
      </c>
      <c r="K19" s="40">
        <v>9.6999999999999993</v>
      </c>
      <c r="L19" s="40">
        <v>18.100000000000001</v>
      </c>
      <c r="M19" s="40">
        <v>27.3</v>
      </c>
      <c r="N19" s="40">
        <v>13.6</v>
      </c>
      <c r="O19" s="40">
        <v>0</v>
      </c>
      <c r="P19" s="40" t="s">
        <v>77</v>
      </c>
      <c r="Q19" s="40">
        <v>0</v>
      </c>
      <c r="R19" s="40">
        <v>385</v>
      </c>
      <c r="S19" s="40">
        <v>6.6</v>
      </c>
      <c r="T19" s="40">
        <v>1.9</v>
      </c>
      <c r="U19" s="40">
        <v>0</v>
      </c>
      <c r="V19" s="40" t="s">
        <v>77</v>
      </c>
      <c r="W19" s="40">
        <v>0</v>
      </c>
      <c r="X19" s="40">
        <v>1.9</v>
      </c>
      <c r="Y19" s="40">
        <v>1.1000000000000001</v>
      </c>
      <c r="Z19" s="40">
        <v>3.9</v>
      </c>
    </row>
    <row r="20" spans="2:26" ht="16.5" thickBot="1" x14ac:dyDescent="0.3">
      <c r="B20" s="7" t="s">
        <v>35</v>
      </c>
      <c r="C20" s="41">
        <v>21.1</v>
      </c>
      <c r="D20" s="41">
        <v>42</v>
      </c>
      <c r="E20" s="41" t="s">
        <v>77</v>
      </c>
      <c r="F20" s="41">
        <v>10.5</v>
      </c>
      <c r="G20" s="41">
        <v>17.3</v>
      </c>
      <c r="H20" s="41" t="s">
        <v>77</v>
      </c>
      <c r="I20" s="41">
        <v>0</v>
      </c>
      <c r="J20" s="41" t="s">
        <v>77</v>
      </c>
      <c r="K20" s="41" t="s">
        <v>77</v>
      </c>
      <c r="L20" s="41">
        <v>11.8</v>
      </c>
      <c r="M20" s="41">
        <v>6.2</v>
      </c>
      <c r="N20" s="41" t="s">
        <v>77</v>
      </c>
      <c r="O20" s="41">
        <v>0</v>
      </c>
      <c r="P20" s="41" t="s">
        <v>77</v>
      </c>
      <c r="Q20" s="117"/>
      <c r="R20" s="41">
        <v>55.3</v>
      </c>
      <c r="S20" s="41">
        <v>29.6</v>
      </c>
      <c r="T20" s="41" t="s">
        <v>77</v>
      </c>
      <c r="U20" s="41">
        <v>0</v>
      </c>
      <c r="V20" s="41">
        <v>1.2</v>
      </c>
      <c r="W20" s="117"/>
      <c r="X20" s="41">
        <v>1.3</v>
      </c>
      <c r="Y20" s="41">
        <v>3.7</v>
      </c>
      <c r="Z20" s="41" t="s">
        <v>77</v>
      </c>
    </row>
    <row r="21" spans="2:26" ht="16.5" thickBot="1" x14ac:dyDescent="0.3">
      <c r="B21" s="5" t="s">
        <v>36</v>
      </c>
      <c r="C21" s="40">
        <v>8</v>
      </c>
      <c r="D21" s="40">
        <v>15.5</v>
      </c>
      <c r="E21" s="40">
        <v>33.299999999999997</v>
      </c>
      <c r="F21" s="40">
        <v>1.1000000000000001</v>
      </c>
      <c r="G21" s="40">
        <v>1</v>
      </c>
      <c r="H21" s="40">
        <v>11.1</v>
      </c>
      <c r="I21" s="40">
        <v>5.7</v>
      </c>
      <c r="J21" s="40">
        <v>7.8</v>
      </c>
      <c r="K21" s="40">
        <v>0</v>
      </c>
      <c r="L21" s="40">
        <v>13.8</v>
      </c>
      <c r="M21" s="40">
        <v>18.399999999999999</v>
      </c>
      <c r="N21" s="40">
        <v>0</v>
      </c>
      <c r="O21" s="40">
        <v>0</v>
      </c>
      <c r="P21" s="40" t="s">
        <v>77</v>
      </c>
      <c r="Q21" s="40">
        <v>0</v>
      </c>
      <c r="R21" s="40">
        <v>47.1</v>
      </c>
      <c r="S21" s="40">
        <v>37.9</v>
      </c>
      <c r="T21" s="40">
        <v>22.2</v>
      </c>
      <c r="U21" s="40">
        <v>1.1000000000000001</v>
      </c>
      <c r="V21" s="40" t="s">
        <v>77</v>
      </c>
      <c r="W21" s="40">
        <v>0</v>
      </c>
      <c r="X21" s="40">
        <v>23</v>
      </c>
      <c r="Y21" s="40">
        <v>19.399999999999999</v>
      </c>
      <c r="Z21" s="40">
        <v>33.299999999999997</v>
      </c>
    </row>
    <row r="22" spans="2:26" ht="16.5" thickBot="1" x14ac:dyDescent="0.3">
      <c r="B22" s="7" t="s">
        <v>37</v>
      </c>
      <c r="C22" s="41">
        <v>10.5</v>
      </c>
      <c r="D22" s="41">
        <v>12.8</v>
      </c>
      <c r="E22" s="41">
        <v>0</v>
      </c>
      <c r="F22" s="41">
        <v>8.8000000000000007</v>
      </c>
      <c r="G22" s="41">
        <v>2.1</v>
      </c>
      <c r="H22" s="41">
        <v>0</v>
      </c>
      <c r="I22" s="41">
        <v>7</v>
      </c>
      <c r="J22" s="41">
        <v>2.1</v>
      </c>
      <c r="K22" s="41">
        <v>0</v>
      </c>
      <c r="L22" s="41">
        <v>17.5</v>
      </c>
      <c r="M22" s="41">
        <v>51.1</v>
      </c>
      <c r="N22" s="41">
        <v>0</v>
      </c>
      <c r="O22" s="41">
        <v>0</v>
      </c>
      <c r="P22" s="41" t="s">
        <v>77</v>
      </c>
      <c r="Q22" s="41">
        <v>0</v>
      </c>
      <c r="R22" s="41">
        <v>28.1</v>
      </c>
      <c r="S22" s="41">
        <v>23.4</v>
      </c>
      <c r="T22" s="41">
        <v>100</v>
      </c>
      <c r="U22" s="41">
        <v>1.8</v>
      </c>
      <c r="V22" s="41">
        <v>4.3</v>
      </c>
      <c r="W22" s="41">
        <v>0</v>
      </c>
      <c r="X22" s="41">
        <v>26.3</v>
      </c>
      <c r="Y22" s="41">
        <v>4.3</v>
      </c>
      <c r="Z22" s="41">
        <v>0</v>
      </c>
    </row>
    <row r="23" spans="2:26" ht="16.5" thickBot="1" x14ac:dyDescent="0.3">
      <c r="B23" s="5" t="s">
        <v>38</v>
      </c>
      <c r="C23" s="40">
        <v>15.6</v>
      </c>
      <c r="D23" s="40">
        <v>37.799999999999997</v>
      </c>
      <c r="E23" s="40">
        <v>38.5</v>
      </c>
      <c r="F23" s="40">
        <v>0.6</v>
      </c>
      <c r="G23" s="40">
        <v>14.8</v>
      </c>
      <c r="H23" s="40">
        <v>7.7</v>
      </c>
      <c r="I23" s="40">
        <v>2.2000000000000002</v>
      </c>
      <c r="J23" s="40" t="s">
        <v>77</v>
      </c>
      <c r="K23" s="40">
        <v>0</v>
      </c>
      <c r="L23" s="40">
        <v>7.8</v>
      </c>
      <c r="M23" s="40">
        <v>11.1</v>
      </c>
      <c r="N23" s="40">
        <v>15.4</v>
      </c>
      <c r="O23" s="40">
        <v>0</v>
      </c>
      <c r="P23" s="40">
        <v>0.7</v>
      </c>
      <c r="Q23" s="40">
        <v>0</v>
      </c>
      <c r="R23" s="40">
        <v>71.7</v>
      </c>
      <c r="S23" s="40">
        <v>32.6</v>
      </c>
      <c r="T23" s="40">
        <v>38.5</v>
      </c>
      <c r="U23" s="40">
        <v>0</v>
      </c>
      <c r="V23" s="40" t="s">
        <v>77</v>
      </c>
      <c r="W23" s="40">
        <v>0</v>
      </c>
      <c r="X23" s="40">
        <v>2.2000000000000002</v>
      </c>
      <c r="Y23" s="40">
        <v>3</v>
      </c>
      <c r="Z23" s="40">
        <v>0</v>
      </c>
    </row>
    <row r="24" spans="2:26" ht="16.5" thickBot="1" x14ac:dyDescent="0.3">
      <c r="B24" s="7" t="s">
        <v>39</v>
      </c>
      <c r="C24" s="41">
        <v>10.6</v>
      </c>
      <c r="D24" s="41">
        <v>21.4</v>
      </c>
      <c r="E24" s="41">
        <v>20</v>
      </c>
      <c r="F24" s="41">
        <v>2.1</v>
      </c>
      <c r="G24" s="41">
        <v>9.1999999999999993</v>
      </c>
      <c r="H24" s="41">
        <v>6.7</v>
      </c>
      <c r="I24" s="41">
        <v>0</v>
      </c>
      <c r="J24" s="41" t="s">
        <v>77</v>
      </c>
      <c r="K24" s="41">
        <v>0</v>
      </c>
      <c r="L24" s="41">
        <v>19.899999999999999</v>
      </c>
      <c r="M24" s="41">
        <v>38.799999999999997</v>
      </c>
      <c r="N24" s="41">
        <v>20</v>
      </c>
      <c r="O24" s="41">
        <v>0</v>
      </c>
      <c r="P24" s="41" t="s">
        <v>77</v>
      </c>
      <c r="Q24" s="41">
        <v>0</v>
      </c>
      <c r="R24" s="41">
        <v>66</v>
      </c>
      <c r="S24" s="41">
        <v>30.6</v>
      </c>
      <c r="T24" s="41">
        <v>53.3</v>
      </c>
      <c r="U24" s="41">
        <v>0</v>
      </c>
      <c r="V24" s="41" t="s">
        <v>77</v>
      </c>
      <c r="W24" s="41">
        <v>0</v>
      </c>
      <c r="X24" s="41">
        <v>1.4</v>
      </c>
      <c r="Y24" s="41" t="s">
        <v>77</v>
      </c>
      <c r="Z24" s="41">
        <v>0</v>
      </c>
    </row>
    <row r="25" spans="2:26" ht="16.5" thickBot="1" x14ac:dyDescent="0.3">
      <c r="B25" s="5" t="s">
        <v>40</v>
      </c>
      <c r="C25" s="40">
        <v>41.5</v>
      </c>
      <c r="D25" s="40">
        <v>35.9</v>
      </c>
      <c r="E25" s="40">
        <v>48.8</v>
      </c>
      <c r="F25" s="40">
        <v>6.9</v>
      </c>
      <c r="G25" s="40">
        <v>18.7</v>
      </c>
      <c r="H25" s="40">
        <v>6.2</v>
      </c>
      <c r="I25" s="40">
        <v>4.9000000000000004</v>
      </c>
      <c r="J25" s="40">
        <v>9.9</v>
      </c>
      <c r="K25" s="40">
        <v>1.2</v>
      </c>
      <c r="L25" s="40">
        <v>20.3</v>
      </c>
      <c r="M25" s="40">
        <v>12</v>
      </c>
      <c r="N25" s="40">
        <v>28.4</v>
      </c>
      <c r="O25" s="40">
        <v>0.4</v>
      </c>
      <c r="P25" s="40" t="s">
        <v>77</v>
      </c>
      <c r="Q25" s="40">
        <v>0</v>
      </c>
      <c r="R25" s="40">
        <v>22</v>
      </c>
      <c r="S25" s="40">
        <v>20.100000000000001</v>
      </c>
      <c r="T25" s="40">
        <v>12.3</v>
      </c>
      <c r="U25" s="40">
        <v>0</v>
      </c>
      <c r="V25" s="40" t="s">
        <v>77</v>
      </c>
      <c r="W25" s="40">
        <v>0.6</v>
      </c>
      <c r="X25" s="40">
        <v>4.0999999999999996</v>
      </c>
      <c r="Y25" s="40">
        <v>3.5</v>
      </c>
      <c r="Z25" s="40">
        <v>2.5</v>
      </c>
    </row>
    <row r="26" spans="2:26" ht="16.5" thickBot="1" x14ac:dyDescent="0.3">
      <c r="B26" s="7" t="s">
        <v>41</v>
      </c>
      <c r="C26" s="41">
        <v>34.4</v>
      </c>
      <c r="D26" s="41">
        <v>43.6</v>
      </c>
      <c r="E26" s="41">
        <v>46.2</v>
      </c>
      <c r="F26" s="41">
        <v>7.2</v>
      </c>
      <c r="G26" s="41">
        <v>22.3</v>
      </c>
      <c r="H26" s="41">
        <v>5.7</v>
      </c>
      <c r="I26" s="41">
        <v>14.3</v>
      </c>
      <c r="J26" s="41">
        <v>2.6</v>
      </c>
      <c r="K26" s="41">
        <v>3.8</v>
      </c>
      <c r="L26" s="41">
        <v>21.9</v>
      </c>
      <c r="M26" s="41">
        <v>25.9</v>
      </c>
      <c r="N26" s="41">
        <v>26.4</v>
      </c>
      <c r="O26" s="41">
        <v>0</v>
      </c>
      <c r="P26" s="41">
        <v>0.7</v>
      </c>
      <c r="Q26" s="41">
        <v>0.9</v>
      </c>
      <c r="R26" s="41">
        <v>21.1</v>
      </c>
      <c r="S26" s="41">
        <v>4.5999999999999996</v>
      </c>
      <c r="T26" s="41">
        <v>3.8</v>
      </c>
      <c r="U26" s="41">
        <v>0.4</v>
      </c>
      <c r="V26" s="41" t="s">
        <v>77</v>
      </c>
      <c r="W26" s="41">
        <v>4.7</v>
      </c>
      <c r="X26" s="41">
        <v>0.7</v>
      </c>
      <c r="Y26" s="41">
        <v>0.3</v>
      </c>
      <c r="Z26" s="41">
        <v>8.5</v>
      </c>
    </row>
    <row r="27" spans="2:26" ht="16.5" thickBot="1" x14ac:dyDescent="0.3">
      <c r="B27" s="5" t="s">
        <v>42</v>
      </c>
      <c r="C27" s="40">
        <v>33.1</v>
      </c>
      <c r="D27" s="40">
        <v>71.3</v>
      </c>
      <c r="E27" s="40">
        <v>78.099999999999994</v>
      </c>
      <c r="F27" s="40">
        <v>0.8</v>
      </c>
      <c r="G27" s="40">
        <v>1</v>
      </c>
      <c r="H27" s="40">
        <v>9.4</v>
      </c>
      <c r="I27" s="40">
        <v>0</v>
      </c>
      <c r="J27" s="40">
        <v>1</v>
      </c>
      <c r="K27" s="40">
        <v>0</v>
      </c>
      <c r="L27" s="40">
        <v>23.6</v>
      </c>
      <c r="M27" s="40">
        <v>8.9</v>
      </c>
      <c r="N27" s="40">
        <v>6.3</v>
      </c>
      <c r="O27" s="40">
        <v>0</v>
      </c>
      <c r="P27" s="40" t="s">
        <v>77</v>
      </c>
      <c r="Q27" s="40">
        <v>0</v>
      </c>
      <c r="R27" s="40">
        <v>41.7</v>
      </c>
      <c r="S27" s="40">
        <v>14.9</v>
      </c>
      <c r="T27" s="40">
        <v>6.3</v>
      </c>
      <c r="U27" s="40">
        <v>0</v>
      </c>
      <c r="V27" s="40" t="s">
        <v>77</v>
      </c>
      <c r="W27" s="40">
        <v>0</v>
      </c>
      <c r="X27" s="40">
        <v>0.8</v>
      </c>
      <c r="Y27" s="40">
        <v>2</v>
      </c>
      <c r="Z27" s="40">
        <v>0</v>
      </c>
    </row>
    <row r="28" spans="2:26" ht="16.5" thickBot="1" x14ac:dyDescent="0.3">
      <c r="B28" s="7" t="s">
        <v>43</v>
      </c>
      <c r="C28" s="41">
        <v>18.600000000000001</v>
      </c>
      <c r="D28" s="41">
        <v>25.6</v>
      </c>
      <c r="E28" s="41">
        <v>32.5</v>
      </c>
      <c r="F28" s="41">
        <v>1.4</v>
      </c>
      <c r="G28" s="41">
        <v>4.5</v>
      </c>
      <c r="H28" s="41">
        <v>0</v>
      </c>
      <c r="I28" s="41">
        <v>0.9</v>
      </c>
      <c r="J28" s="41">
        <v>2.8</v>
      </c>
      <c r="K28" s="41">
        <v>5</v>
      </c>
      <c r="L28" s="41">
        <v>21.9</v>
      </c>
      <c r="M28" s="41">
        <v>15.9</v>
      </c>
      <c r="N28" s="41">
        <v>20</v>
      </c>
      <c r="O28" s="41">
        <v>1.4</v>
      </c>
      <c r="P28" s="41">
        <v>0.6</v>
      </c>
      <c r="Q28" s="41">
        <v>0</v>
      </c>
      <c r="R28" s="41">
        <v>29.8</v>
      </c>
      <c r="S28" s="41">
        <v>23.3</v>
      </c>
      <c r="T28" s="41">
        <v>15</v>
      </c>
      <c r="U28" s="41">
        <v>8.8000000000000007</v>
      </c>
      <c r="V28" s="41">
        <v>2.2999999999999998</v>
      </c>
      <c r="W28" s="41">
        <v>0</v>
      </c>
      <c r="X28" s="41">
        <v>17.2</v>
      </c>
      <c r="Y28" s="41">
        <v>25</v>
      </c>
      <c r="Z28" s="41">
        <v>27.5</v>
      </c>
    </row>
    <row r="29" spans="2:26" ht="16.5" thickBot="1" x14ac:dyDescent="0.3">
      <c r="B29" s="5" t="s">
        <v>44</v>
      </c>
      <c r="C29" s="40">
        <v>7.7</v>
      </c>
      <c r="D29" s="40">
        <v>23.2</v>
      </c>
      <c r="E29" s="40">
        <v>41.7</v>
      </c>
      <c r="F29" s="40">
        <v>1.5</v>
      </c>
      <c r="G29" s="40">
        <v>2.8</v>
      </c>
      <c r="H29" s="40">
        <v>0</v>
      </c>
      <c r="I29" s="40">
        <v>1.5</v>
      </c>
      <c r="J29" s="40">
        <v>1.9</v>
      </c>
      <c r="K29" s="40">
        <v>0</v>
      </c>
      <c r="L29" s="40">
        <v>13.8</v>
      </c>
      <c r="M29" s="40">
        <v>14.7</v>
      </c>
      <c r="N29" s="40">
        <v>8.3000000000000007</v>
      </c>
      <c r="O29" s="40">
        <v>0</v>
      </c>
      <c r="P29" s="40" t="s">
        <v>77</v>
      </c>
      <c r="Q29" s="40">
        <v>0</v>
      </c>
      <c r="R29" s="40">
        <v>31.1</v>
      </c>
      <c r="S29" s="40">
        <v>20.9</v>
      </c>
      <c r="T29" s="40">
        <v>33.299999999999997</v>
      </c>
      <c r="U29" s="40">
        <v>3.6</v>
      </c>
      <c r="V29" s="40">
        <v>3.3</v>
      </c>
      <c r="W29" s="40">
        <v>0</v>
      </c>
      <c r="X29" s="40">
        <v>40.799999999999997</v>
      </c>
      <c r="Y29" s="40">
        <v>33.200000000000003</v>
      </c>
      <c r="Z29" s="40">
        <v>16.7</v>
      </c>
    </row>
    <row r="30" spans="2:26" ht="16.5" thickBot="1" x14ac:dyDescent="0.3">
      <c r="B30" s="7" t="s">
        <v>45</v>
      </c>
      <c r="C30" s="41">
        <v>17.600000000000001</v>
      </c>
      <c r="D30" s="41">
        <v>16.2</v>
      </c>
      <c r="E30" s="41">
        <v>34.5</v>
      </c>
      <c r="F30" s="41">
        <v>3.7</v>
      </c>
      <c r="G30" s="41">
        <v>1.4</v>
      </c>
      <c r="H30" s="41">
        <v>0</v>
      </c>
      <c r="I30" s="41">
        <v>0.7</v>
      </c>
      <c r="J30" s="41">
        <v>4.0999999999999996</v>
      </c>
      <c r="K30" s="41">
        <v>0</v>
      </c>
      <c r="L30" s="41">
        <v>9.6</v>
      </c>
      <c r="M30" s="41">
        <v>17.600000000000001</v>
      </c>
      <c r="N30" s="41">
        <v>20.7</v>
      </c>
      <c r="O30" s="41">
        <v>0</v>
      </c>
      <c r="P30" s="41" t="s">
        <v>77</v>
      </c>
      <c r="Q30" s="41">
        <v>0</v>
      </c>
      <c r="R30" s="41">
        <v>59.6</v>
      </c>
      <c r="S30" s="41">
        <v>43.2</v>
      </c>
      <c r="T30" s="41">
        <v>27.6</v>
      </c>
      <c r="U30" s="41">
        <v>3.7</v>
      </c>
      <c r="V30" s="41">
        <v>5.4</v>
      </c>
      <c r="W30" s="41">
        <v>0</v>
      </c>
      <c r="X30" s="41">
        <v>5.0999999999999996</v>
      </c>
      <c r="Y30" s="41">
        <v>12.2</v>
      </c>
      <c r="Z30" s="41">
        <v>17.2</v>
      </c>
    </row>
    <row r="31" spans="2:26" ht="16.5" thickBot="1" x14ac:dyDescent="0.3">
      <c r="B31" s="5" t="s">
        <v>46</v>
      </c>
      <c r="C31" s="40">
        <v>21.1</v>
      </c>
      <c r="D31" s="40">
        <v>16.2</v>
      </c>
      <c r="E31" s="40">
        <v>50</v>
      </c>
      <c r="F31" s="40">
        <v>4.4000000000000004</v>
      </c>
      <c r="G31" s="40">
        <v>9.5</v>
      </c>
      <c r="H31" s="40">
        <v>0</v>
      </c>
      <c r="I31" s="40">
        <v>0</v>
      </c>
      <c r="J31" s="40" t="s">
        <v>77</v>
      </c>
      <c r="K31" s="40">
        <v>0</v>
      </c>
      <c r="L31" s="40">
        <v>21.1</v>
      </c>
      <c r="M31" s="40">
        <v>14.3</v>
      </c>
      <c r="N31" s="40">
        <v>0</v>
      </c>
      <c r="O31" s="40">
        <v>0</v>
      </c>
      <c r="P31" s="40" t="s">
        <v>77</v>
      </c>
      <c r="Q31" s="40">
        <v>0</v>
      </c>
      <c r="R31" s="40">
        <v>28.9</v>
      </c>
      <c r="S31" s="40">
        <v>25.7</v>
      </c>
      <c r="T31" s="40">
        <v>50</v>
      </c>
      <c r="U31" s="40">
        <v>8.9</v>
      </c>
      <c r="V31" s="40">
        <v>3.8</v>
      </c>
      <c r="W31" s="40">
        <v>0</v>
      </c>
      <c r="X31" s="40">
        <v>15.6</v>
      </c>
      <c r="Y31" s="40">
        <v>30.5</v>
      </c>
      <c r="Z31" s="40">
        <v>0</v>
      </c>
    </row>
    <row r="32" spans="2:26" ht="16.5" thickBot="1" x14ac:dyDescent="0.3">
      <c r="B32" s="7" t="s">
        <v>47</v>
      </c>
      <c r="C32" s="41">
        <v>6.8</v>
      </c>
      <c r="D32" s="41">
        <v>8.6</v>
      </c>
      <c r="E32" s="41">
        <v>40</v>
      </c>
      <c r="F32" s="41">
        <v>2.7</v>
      </c>
      <c r="G32" s="41">
        <v>2.9</v>
      </c>
      <c r="H32" s="41">
        <v>0</v>
      </c>
      <c r="I32" s="41">
        <v>1.4</v>
      </c>
      <c r="J32" s="41">
        <v>2.9</v>
      </c>
      <c r="K32" s="41">
        <v>20</v>
      </c>
      <c r="L32" s="41">
        <v>20.5</v>
      </c>
      <c r="M32" s="41">
        <v>31.4</v>
      </c>
      <c r="N32" s="41">
        <v>40</v>
      </c>
      <c r="O32" s="41">
        <v>0</v>
      </c>
      <c r="P32" s="41" t="s">
        <v>77</v>
      </c>
      <c r="Q32" s="41">
        <v>0</v>
      </c>
      <c r="R32" s="41">
        <v>61.6</v>
      </c>
      <c r="S32" s="41">
        <v>34.299999999999997</v>
      </c>
      <c r="T32" s="41">
        <v>0</v>
      </c>
      <c r="U32" s="41">
        <v>5.5</v>
      </c>
      <c r="V32" s="41">
        <v>11.4</v>
      </c>
      <c r="W32" s="41">
        <v>0</v>
      </c>
      <c r="X32" s="41">
        <v>1.4</v>
      </c>
      <c r="Y32" s="41">
        <v>8.6</v>
      </c>
      <c r="Z32" s="41">
        <v>0</v>
      </c>
    </row>
    <row r="33" spans="2:26" ht="16.5" thickBot="1" x14ac:dyDescent="0.3">
      <c r="B33" s="5" t="s">
        <v>48</v>
      </c>
      <c r="C33" s="40">
        <v>4.5999999999999996</v>
      </c>
      <c r="D33" s="40">
        <v>7.7</v>
      </c>
      <c r="E33" s="40" t="s">
        <v>77</v>
      </c>
      <c r="F33" s="40">
        <v>0</v>
      </c>
      <c r="G33" s="40" t="s">
        <v>77</v>
      </c>
      <c r="H33" s="40" t="s">
        <v>77</v>
      </c>
      <c r="I33" s="40">
        <v>0</v>
      </c>
      <c r="J33" s="40" t="s">
        <v>77</v>
      </c>
      <c r="K33" s="40" t="s">
        <v>77</v>
      </c>
      <c r="L33" s="40">
        <v>20</v>
      </c>
      <c r="M33" s="40">
        <v>41</v>
      </c>
      <c r="N33" s="40" t="s">
        <v>77</v>
      </c>
      <c r="O33" s="40">
        <v>0</v>
      </c>
      <c r="P33" s="40" t="s">
        <v>77</v>
      </c>
      <c r="Q33" s="115"/>
      <c r="R33" s="40">
        <v>58.5</v>
      </c>
      <c r="S33" s="40">
        <v>25.6</v>
      </c>
      <c r="T33" s="40" t="s">
        <v>77</v>
      </c>
      <c r="U33" s="40">
        <v>10.8</v>
      </c>
      <c r="V33" s="40">
        <v>15.4</v>
      </c>
      <c r="W33" s="115"/>
      <c r="X33" s="40">
        <v>6.2</v>
      </c>
      <c r="Y33" s="40">
        <v>10.3</v>
      </c>
      <c r="Z33" s="40" t="s">
        <v>77</v>
      </c>
    </row>
    <row r="34" spans="2:26" ht="16.5" thickBot="1" x14ac:dyDescent="0.3">
      <c r="B34" s="7" t="s">
        <v>49</v>
      </c>
      <c r="C34" s="41">
        <v>9.4</v>
      </c>
      <c r="D34" s="41">
        <v>6.8</v>
      </c>
      <c r="E34" s="41">
        <v>8.3000000000000007</v>
      </c>
      <c r="F34" s="41">
        <v>5.8</v>
      </c>
      <c r="G34" s="41">
        <v>1.4</v>
      </c>
      <c r="H34" s="41">
        <v>0</v>
      </c>
      <c r="I34" s="41">
        <v>0.6</v>
      </c>
      <c r="J34" s="41" t="s">
        <v>77</v>
      </c>
      <c r="K34" s="41">
        <v>2.8</v>
      </c>
      <c r="L34" s="41">
        <v>19.3</v>
      </c>
      <c r="M34" s="41">
        <v>20.5</v>
      </c>
      <c r="N34" s="41">
        <v>19.399999999999999</v>
      </c>
      <c r="O34" s="41">
        <v>0</v>
      </c>
      <c r="P34" s="41" t="s">
        <v>77</v>
      </c>
      <c r="Q34" s="41">
        <v>0</v>
      </c>
      <c r="R34" s="41">
        <v>40.9</v>
      </c>
      <c r="S34" s="41">
        <v>28.8</v>
      </c>
      <c r="T34" s="41">
        <v>47.2</v>
      </c>
      <c r="U34" s="41">
        <v>4.7</v>
      </c>
      <c r="V34" s="41">
        <v>15.1</v>
      </c>
      <c r="W34" s="41">
        <v>0</v>
      </c>
      <c r="X34" s="41">
        <v>19.3</v>
      </c>
      <c r="Y34" s="41">
        <v>27.4</v>
      </c>
      <c r="Z34" s="41">
        <v>22.2</v>
      </c>
    </row>
    <row r="35" spans="2:26" s="116" customFormat="1" ht="16.5" thickBot="1" x14ac:dyDescent="0.3">
      <c r="B35" s="5" t="s">
        <v>78</v>
      </c>
      <c r="C35" s="42">
        <v>23.9</v>
      </c>
      <c r="D35" s="42">
        <v>32</v>
      </c>
      <c r="E35" s="42">
        <v>41.7</v>
      </c>
      <c r="F35" s="42">
        <v>7.3</v>
      </c>
      <c r="G35" s="42">
        <v>13.2</v>
      </c>
      <c r="H35" s="42">
        <v>6.2</v>
      </c>
      <c r="I35" s="42">
        <v>2.9</v>
      </c>
      <c r="J35" s="42">
        <v>2.4</v>
      </c>
      <c r="K35" s="42">
        <v>2.9</v>
      </c>
      <c r="L35" s="42">
        <v>19.399999999999999</v>
      </c>
      <c r="M35" s="42">
        <v>22.3</v>
      </c>
      <c r="N35" s="42">
        <v>21.1</v>
      </c>
      <c r="O35" s="42">
        <v>0.2</v>
      </c>
      <c r="P35" s="42">
        <v>0.1</v>
      </c>
      <c r="Q35" s="42">
        <v>0.2</v>
      </c>
      <c r="R35" s="42">
        <v>36</v>
      </c>
      <c r="S35" s="42">
        <v>19.100000000000001</v>
      </c>
      <c r="T35" s="42">
        <v>18.7</v>
      </c>
      <c r="U35" s="42">
        <v>2.2999999999999998</v>
      </c>
      <c r="V35" s="42">
        <v>2.2000000000000002</v>
      </c>
      <c r="W35" s="42">
        <v>0.6</v>
      </c>
      <c r="X35" s="42">
        <v>8</v>
      </c>
      <c r="Y35" s="42">
        <v>8.6</v>
      </c>
      <c r="Z35" s="42">
        <v>8.6</v>
      </c>
    </row>
    <row r="36" spans="2:26" x14ac:dyDescent="0.25">
      <c r="B36" s="20" t="s">
        <v>425</v>
      </c>
    </row>
  </sheetData>
  <mergeCells count="9">
    <mergeCell ref="R3:T3"/>
    <mergeCell ref="U3:W3"/>
    <mergeCell ref="X3:Z3"/>
    <mergeCell ref="B3:B4"/>
    <mergeCell ref="C3:E3"/>
    <mergeCell ref="F3:H3"/>
    <mergeCell ref="I3:K3"/>
    <mergeCell ref="L3:N3"/>
    <mergeCell ref="O3:Q3"/>
  </mergeCells>
  <hyperlinks>
    <hyperlink ref="A1" location="'List of Tables &amp; Figure'!A1" display="'List of Tables &amp; Figure" xr:uid="{00000000-0004-0000-3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workbookViewId="0">
      <selection activeCell="G3" sqref="G3"/>
    </sheetView>
  </sheetViews>
  <sheetFormatPr defaultRowHeight="15.75" x14ac:dyDescent="0.25"/>
  <cols>
    <col min="1" max="1" width="9.140625" style="1"/>
    <col min="2" max="2" width="20" style="1" customWidth="1"/>
    <col min="3" max="3" width="16.140625" style="1" customWidth="1"/>
    <col min="4" max="16384" width="9.140625" style="1"/>
  </cols>
  <sheetData>
    <row r="1" spans="1:6" s="121" customFormat="1" ht="16.5" x14ac:dyDescent="0.3">
      <c r="A1" s="120" t="s">
        <v>452</v>
      </c>
    </row>
    <row r="2" spans="1:6" s="116" customFormat="1" x14ac:dyDescent="0.25">
      <c r="B2" s="2" t="s">
        <v>562</v>
      </c>
      <c r="C2" s="116" t="s">
        <v>51</v>
      </c>
    </row>
    <row r="3" spans="1:6" x14ac:dyDescent="0.25">
      <c r="B3" s="181" t="s">
        <v>52</v>
      </c>
      <c r="C3" s="182">
        <v>2015</v>
      </c>
      <c r="D3" s="182">
        <v>2016</v>
      </c>
      <c r="E3" s="182">
        <v>2017</v>
      </c>
      <c r="F3" s="182">
        <v>2018</v>
      </c>
    </row>
    <row r="4" spans="1:6" x14ac:dyDescent="0.25">
      <c r="B4" s="181" t="s">
        <v>53</v>
      </c>
      <c r="C4" s="183">
        <v>287157</v>
      </c>
      <c r="D4" s="183">
        <v>290457</v>
      </c>
      <c r="E4" s="183">
        <v>405456</v>
      </c>
      <c r="F4" s="183">
        <v>325105</v>
      </c>
    </row>
    <row r="5" spans="1:6" x14ac:dyDescent="0.25">
      <c r="B5" s="181" t="s">
        <v>54</v>
      </c>
      <c r="C5" s="183">
        <v>240241</v>
      </c>
      <c r="D5" s="183">
        <v>274620</v>
      </c>
      <c r="E5" s="183">
        <v>275805</v>
      </c>
      <c r="F5" s="183">
        <v>298617</v>
      </c>
    </row>
    <row r="6" spans="1:6" x14ac:dyDescent="0.25">
      <c r="B6" s="181" t="s">
        <v>55</v>
      </c>
      <c r="C6" s="183">
        <v>286658</v>
      </c>
      <c r="D6" s="183">
        <v>245098</v>
      </c>
      <c r="E6" s="183">
        <v>296963</v>
      </c>
      <c r="F6" s="183">
        <v>281592</v>
      </c>
    </row>
    <row r="7" spans="1:6" x14ac:dyDescent="0.25">
      <c r="B7" s="181" t="s">
        <v>56</v>
      </c>
      <c r="C7" s="183">
        <v>2269385</v>
      </c>
      <c r="D7" s="183">
        <v>2165030</v>
      </c>
      <c r="E7" s="183">
        <v>2932325</v>
      </c>
      <c r="F7" s="183">
        <v>2733423</v>
      </c>
    </row>
    <row r="8" spans="1:6" x14ac:dyDescent="0.25">
      <c r="B8" s="181" t="s">
        <v>57</v>
      </c>
      <c r="C8" s="183">
        <v>1083057</v>
      </c>
      <c r="D8" s="183">
        <v>1449409</v>
      </c>
      <c r="E8" s="183">
        <v>1787205</v>
      </c>
      <c r="F8" s="183">
        <v>1493880</v>
      </c>
    </row>
    <row r="9" spans="1:6" x14ac:dyDescent="0.25">
      <c r="B9" s="181" t="s">
        <v>58</v>
      </c>
      <c r="C9" s="183">
        <v>658185</v>
      </c>
      <c r="D9" s="183">
        <v>766847</v>
      </c>
      <c r="E9" s="183">
        <v>936594</v>
      </c>
      <c r="F9" s="183">
        <v>711444</v>
      </c>
    </row>
    <row r="10" spans="1:6" x14ac:dyDescent="0.25">
      <c r="B10" s="181" t="s">
        <v>59</v>
      </c>
      <c r="C10" s="183">
        <v>279090</v>
      </c>
      <c r="D10" s="183">
        <v>384400</v>
      </c>
      <c r="E10" s="183">
        <v>849635</v>
      </c>
      <c r="F10" s="183">
        <v>775041</v>
      </c>
    </row>
    <row r="11" spans="1:6" x14ac:dyDescent="0.25">
      <c r="B11" s="181" t="s">
        <v>60</v>
      </c>
      <c r="C11" s="183">
        <v>343667</v>
      </c>
      <c r="D11" s="183">
        <v>352404</v>
      </c>
      <c r="E11" s="183">
        <v>357121</v>
      </c>
      <c r="F11" s="183">
        <v>312606</v>
      </c>
    </row>
    <row r="12" spans="1:6" x14ac:dyDescent="0.25">
      <c r="B12" s="184" t="s">
        <v>61</v>
      </c>
      <c r="C12" s="183">
        <v>330864</v>
      </c>
      <c r="D12" s="183">
        <v>545926</v>
      </c>
      <c r="E12" s="183">
        <v>477748</v>
      </c>
      <c r="F12" s="183">
        <v>280124</v>
      </c>
    </row>
    <row r="13" spans="1:6" x14ac:dyDescent="0.25">
      <c r="B13" s="181" t="s">
        <v>62</v>
      </c>
      <c r="C13" s="183">
        <v>414587</v>
      </c>
      <c r="D13" s="183">
        <v>492776</v>
      </c>
      <c r="E13" s="183">
        <v>837380</v>
      </c>
      <c r="F13" s="183">
        <v>762591</v>
      </c>
    </row>
    <row r="14" spans="1:6" x14ac:dyDescent="0.25">
      <c r="B14" s="181" t="s">
        <v>63</v>
      </c>
      <c r="C14" s="183">
        <v>735558</v>
      </c>
      <c r="D14" s="183">
        <v>779767</v>
      </c>
      <c r="E14" s="183">
        <v>1272422</v>
      </c>
      <c r="F14" s="183">
        <v>1839108</v>
      </c>
    </row>
    <row r="15" spans="1:6" x14ac:dyDescent="0.25">
      <c r="B15" s="184" t="s">
        <v>64</v>
      </c>
      <c r="C15" s="183">
        <v>720062</v>
      </c>
      <c r="D15" s="183">
        <v>836628</v>
      </c>
      <c r="E15" s="183">
        <v>1222897</v>
      </c>
      <c r="F15" s="183">
        <v>1371102</v>
      </c>
    </row>
    <row r="16" spans="1:6" x14ac:dyDescent="0.25">
      <c r="B16" s="181" t="s">
        <v>65</v>
      </c>
      <c r="C16" s="183">
        <v>191745</v>
      </c>
      <c r="D16" s="183">
        <v>202714</v>
      </c>
      <c r="E16" s="183">
        <v>223864</v>
      </c>
      <c r="F16" s="183">
        <v>252331</v>
      </c>
    </row>
    <row r="17" spans="2:6" x14ac:dyDescent="0.25">
      <c r="B17" s="181" t="s">
        <v>66</v>
      </c>
      <c r="C17" s="183">
        <v>105788</v>
      </c>
      <c r="D17" s="183">
        <v>94058</v>
      </c>
      <c r="E17" s="183">
        <v>101512</v>
      </c>
      <c r="F17" s="183">
        <v>101768</v>
      </c>
    </row>
    <row r="18" spans="2:6" x14ac:dyDescent="0.25">
      <c r="B18" s="20" t="s">
        <v>425</v>
      </c>
      <c r="C18" s="282"/>
      <c r="D18" s="282"/>
      <c r="E18" s="282"/>
      <c r="F18" s="282"/>
    </row>
  </sheetData>
  <hyperlinks>
    <hyperlink ref="A1" location="'List of Tables &amp; Figure'!A1" display="'List of Tables &amp; Figure" xr:uid="{00000000-0004-0000-0400-000000000000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T37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523</v>
      </c>
      <c r="C2" s="116" t="s">
        <v>369</v>
      </c>
    </row>
    <row r="3" spans="1:20" ht="16.5" thickBot="1" x14ac:dyDescent="0.3">
      <c r="B3" s="226" t="s">
        <v>15</v>
      </c>
      <c r="C3" s="228" t="s">
        <v>298</v>
      </c>
      <c r="D3" s="228"/>
      <c r="E3" s="228"/>
      <c r="F3" s="228"/>
      <c r="G3" s="228"/>
      <c r="H3" s="228"/>
      <c r="I3" s="228" t="s">
        <v>307</v>
      </c>
      <c r="J3" s="228"/>
      <c r="K3" s="228"/>
      <c r="L3" s="228"/>
      <c r="M3" s="228"/>
      <c r="N3" s="228"/>
      <c r="O3" s="228" t="s">
        <v>308</v>
      </c>
      <c r="P3" s="228"/>
      <c r="Q3" s="228"/>
      <c r="R3" s="228"/>
      <c r="S3" s="228"/>
      <c r="T3" s="229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27"/>
      <c r="C5" s="33" t="s">
        <v>329</v>
      </c>
      <c r="D5" s="34" t="s">
        <v>330</v>
      </c>
      <c r="E5" s="34" t="s">
        <v>329</v>
      </c>
      <c r="F5" s="34" t="s">
        <v>330</v>
      </c>
      <c r="G5" s="34" t="s">
        <v>329</v>
      </c>
      <c r="H5" s="34" t="s">
        <v>330</v>
      </c>
      <c r="I5" s="34" t="s">
        <v>329</v>
      </c>
      <c r="J5" s="34" t="s">
        <v>330</v>
      </c>
      <c r="K5" s="34" t="s">
        <v>329</v>
      </c>
      <c r="L5" s="34" t="s">
        <v>330</v>
      </c>
      <c r="M5" s="34" t="s">
        <v>329</v>
      </c>
      <c r="N5" s="34" t="s">
        <v>330</v>
      </c>
      <c r="O5" s="34" t="s">
        <v>329</v>
      </c>
      <c r="P5" s="34" t="s">
        <v>330</v>
      </c>
      <c r="Q5" s="34" t="s">
        <v>329</v>
      </c>
      <c r="R5" s="34" t="s">
        <v>330</v>
      </c>
      <c r="S5" s="34" t="s">
        <v>329</v>
      </c>
      <c r="T5" s="34" t="s">
        <v>330</v>
      </c>
    </row>
    <row r="6" spans="1:20" ht="16.5" thickBot="1" x14ac:dyDescent="0.3">
      <c r="B6" s="7" t="s">
        <v>20</v>
      </c>
      <c r="C6" s="8">
        <v>2.2999999999999998</v>
      </c>
      <c r="D6" s="8">
        <v>97.8</v>
      </c>
      <c r="E6" s="8">
        <v>2.2999999999999998</v>
      </c>
      <c r="F6" s="8">
        <v>97.7</v>
      </c>
      <c r="G6" s="8" t="s">
        <v>77</v>
      </c>
      <c r="H6" s="8" t="s">
        <v>77</v>
      </c>
      <c r="I6" s="8">
        <v>1.9</v>
      </c>
      <c r="J6" s="8">
        <v>98.1</v>
      </c>
      <c r="K6" s="8">
        <v>1.9</v>
      </c>
      <c r="L6" s="8">
        <v>98.1</v>
      </c>
      <c r="M6" s="8" t="s">
        <v>77</v>
      </c>
      <c r="N6" s="8" t="s">
        <v>77</v>
      </c>
      <c r="O6" s="8">
        <v>2.8</v>
      </c>
      <c r="P6" s="8">
        <v>97.2</v>
      </c>
      <c r="Q6" s="8">
        <v>2.8</v>
      </c>
      <c r="R6" s="8">
        <v>97.2</v>
      </c>
      <c r="S6" s="8" t="s">
        <v>77</v>
      </c>
      <c r="T6" s="8" t="s">
        <v>77</v>
      </c>
    </row>
    <row r="7" spans="1:20" ht="16.5" thickBot="1" x14ac:dyDescent="0.3">
      <c r="B7" s="5" t="s">
        <v>21</v>
      </c>
      <c r="C7" s="6">
        <v>4</v>
      </c>
      <c r="D7" s="6">
        <v>96.1</v>
      </c>
      <c r="E7" s="6">
        <v>2.2999999999999998</v>
      </c>
      <c r="F7" s="6">
        <v>97.7</v>
      </c>
      <c r="G7" s="6">
        <v>10.9</v>
      </c>
      <c r="H7" s="6">
        <v>89.1</v>
      </c>
      <c r="I7" s="6">
        <v>3.1</v>
      </c>
      <c r="J7" s="6">
        <v>96.9</v>
      </c>
      <c r="K7" s="6">
        <v>2.4</v>
      </c>
      <c r="L7" s="6">
        <v>97.6</v>
      </c>
      <c r="M7" s="6">
        <v>25</v>
      </c>
      <c r="N7" s="6">
        <v>75</v>
      </c>
      <c r="O7" s="6">
        <v>2.9</v>
      </c>
      <c r="P7" s="6">
        <v>97.1</v>
      </c>
      <c r="Q7" s="6">
        <v>2.1</v>
      </c>
      <c r="R7" s="6">
        <v>97.9</v>
      </c>
      <c r="S7" s="6">
        <v>52</v>
      </c>
      <c r="T7" s="6">
        <v>48</v>
      </c>
    </row>
    <row r="8" spans="1:20" ht="16.5" thickBot="1" x14ac:dyDescent="0.3">
      <c r="B8" s="7" t="s">
        <v>22</v>
      </c>
      <c r="C8" s="8">
        <v>5.3</v>
      </c>
      <c r="D8" s="8">
        <v>94.8</v>
      </c>
      <c r="E8" s="8">
        <v>5.2</v>
      </c>
      <c r="F8" s="8">
        <v>94.8</v>
      </c>
      <c r="G8" s="8">
        <v>5.6</v>
      </c>
      <c r="H8" s="8">
        <v>94.4</v>
      </c>
      <c r="I8" s="8">
        <v>5.8</v>
      </c>
      <c r="J8" s="8">
        <v>94.2</v>
      </c>
      <c r="K8" s="8">
        <v>5.9</v>
      </c>
      <c r="L8" s="8">
        <v>94.1</v>
      </c>
      <c r="M8" s="8" t="s">
        <v>77</v>
      </c>
      <c r="N8" s="8">
        <v>100</v>
      </c>
      <c r="O8" s="8">
        <v>9.6999999999999993</v>
      </c>
      <c r="P8" s="8">
        <v>90.3</v>
      </c>
      <c r="Q8" s="8">
        <v>9.6999999999999993</v>
      </c>
      <c r="R8" s="8">
        <v>90.3</v>
      </c>
      <c r="S8" s="8">
        <v>0.3</v>
      </c>
      <c r="T8" s="8">
        <v>99.7</v>
      </c>
    </row>
    <row r="9" spans="1:20" ht="16.5" thickBot="1" x14ac:dyDescent="0.3">
      <c r="B9" s="5" t="s">
        <v>23</v>
      </c>
      <c r="C9" s="6">
        <v>8.6999999999999993</v>
      </c>
      <c r="D9" s="6">
        <v>91.3</v>
      </c>
      <c r="E9" s="6">
        <v>7.3</v>
      </c>
      <c r="F9" s="6">
        <v>92.7</v>
      </c>
      <c r="G9" s="6">
        <v>47.1</v>
      </c>
      <c r="H9" s="6">
        <v>52.9</v>
      </c>
      <c r="I9" s="6">
        <v>8.6999999999999993</v>
      </c>
      <c r="J9" s="6">
        <v>91.3</v>
      </c>
      <c r="K9" s="6">
        <v>8</v>
      </c>
      <c r="L9" s="6">
        <v>92</v>
      </c>
      <c r="M9" s="6">
        <v>42.9</v>
      </c>
      <c r="N9" s="6">
        <v>57.1</v>
      </c>
      <c r="O9" s="6">
        <v>4.5999999999999996</v>
      </c>
      <c r="P9" s="6">
        <v>95.4</v>
      </c>
      <c r="Q9" s="6">
        <v>3.5</v>
      </c>
      <c r="R9" s="6">
        <v>96.5</v>
      </c>
      <c r="S9" s="6">
        <v>50.2</v>
      </c>
      <c r="T9" s="6">
        <v>49.8</v>
      </c>
    </row>
    <row r="10" spans="1:20" ht="16.5" thickBot="1" x14ac:dyDescent="0.3">
      <c r="B10" s="7" t="s">
        <v>24</v>
      </c>
      <c r="C10" s="8">
        <v>11.1</v>
      </c>
      <c r="D10" s="8">
        <v>89</v>
      </c>
      <c r="E10" s="8">
        <v>9.5</v>
      </c>
      <c r="F10" s="8">
        <v>90.5</v>
      </c>
      <c r="G10" s="8">
        <v>44</v>
      </c>
      <c r="H10" s="8">
        <v>56</v>
      </c>
      <c r="I10" s="8">
        <v>11.3</v>
      </c>
      <c r="J10" s="8">
        <v>88.7</v>
      </c>
      <c r="K10" s="8">
        <v>9.6999999999999993</v>
      </c>
      <c r="L10" s="8">
        <v>90.3</v>
      </c>
      <c r="M10" s="8">
        <v>55.6</v>
      </c>
      <c r="N10" s="8">
        <v>44.4</v>
      </c>
      <c r="O10" s="8">
        <v>6.8</v>
      </c>
      <c r="P10" s="8">
        <v>93.2</v>
      </c>
      <c r="Q10" s="8">
        <v>2.4</v>
      </c>
      <c r="R10" s="8">
        <v>97.6</v>
      </c>
      <c r="S10" s="8">
        <v>45.6</v>
      </c>
      <c r="T10" s="8">
        <v>54.4</v>
      </c>
    </row>
    <row r="11" spans="1:20" ht="16.5" thickBot="1" x14ac:dyDescent="0.3">
      <c r="B11" s="5" t="s">
        <v>25</v>
      </c>
      <c r="C11" s="6">
        <v>0.7</v>
      </c>
      <c r="D11" s="6">
        <v>99.3</v>
      </c>
      <c r="E11" s="6">
        <v>0.7</v>
      </c>
      <c r="F11" s="6">
        <v>99.3</v>
      </c>
      <c r="G11" s="6" t="s">
        <v>77</v>
      </c>
      <c r="H11" s="6">
        <v>100</v>
      </c>
      <c r="I11" s="6">
        <v>0.4</v>
      </c>
      <c r="J11" s="6">
        <v>99.6</v>
      </c>
      <c r="K11" s="6">
        <v>0.4</v>
      </c>
      <c r="L11" s="6">
        <v>99.6</v>
      </c>
      <c r="M11" s="6" t="s">
        <v>77</v>
      </c>
      <c r="N11" s="6">
        <v>100</v>
      </c>
      <c r="O11" s="6">
        <v>0.3</v>
      </c>
      <c r="P11" s="6">
        <v>99.7</v>
      </c>
      <c r="Q11" s="6">
        <v>0.4</v>
      </c>
      <c r="R11" s="6">
        <v>99.6</v>
      </c>
      <c r="S11" s="6" t="s">
        <v>77</v>
      </c>
      <c r="T11" s="6">
        <v>100</v>
      </c>
    </row>
    <row r="12" spans="1:20" ht="16.5" thickBot="1" x14ac:dyDescent="0.3">
      <c r="B12" s="7" t="s">
        <v>26</v>
      </c>
      <c r="C12" s="8">
        <v>10.8</v>
      </c>
      <c r="D12" s="8">
        <v>89.2</v>
      </c>
      <c r="E12" s="8">
        <v>6.9</v>
      </c>
      <c r="F12" s="8">
        <v>93.1</v>
      </c>
      <c r="G12" s="8">
        <v>61.3</v>
      </c>
      <c r="H12" s="8">
        <v>38.700000000000003</v>
      </c>
      <c r="I12" s="8">
        <v>11.4</v>
      </c>
      <c r="J12" s="8">
        <v>88.6</v>
      </c>
      <c r="K12" s="8">
        <v>7.5</v>
      </c>
      <c r="L12" s="8">
        <v>92.5</v>
      </c>
      <c r="M12" s="8">
        <v>84.2</v>
      </c>
      <c r="N12" s="8">
        <v>15.8</v>
      </c>
      <c r="O12" s="8">
        <v>6.8</v>
      </c>
      <c r="P12" s="8">
        <v>93.2</v>
      </c>
      <c r="Q12" s="8">
        <v>2.5</v>
      </c>
      <c r="R12" s="8">
        <v>97.5</v>
      </c>
      <c r="S12" s="8">
        <v>90.8</v>
      </c>
      <c r="T12" s="8">
        <v>9.1999999999999993</v>
      </c>
    </row>
    <row r="13" spans="1:20" ht="16.5" thickBot="1" x14ac:dyDescent="0.3">
      <c r="B13" s="5" t="s">
        <v>27</v>
      </c>
      <c r="C13" s="6">
        <v>1.6</v>
      </c>
      <c r="D13" s="6">
        <v>98.4</v>
      </c>
      <c r="E13" s="6">
        <v>1.6</v>
      </c>
      <c r="F13" s="6">
        <v>98.4</v>
      </c>
      <c r="G13" s="6" t="s">
        <v>77</v>
      </c>
      <c r="H13" s="6">
        <v>100</v>
      </c>
      <c r="I13" s="6">
        <v>1.7</v>
      </c>
      <c r="J13" s="6">
        <v>98.3</v>
      </c>
      <c r="K13" s="6">
        <v>1.7</v>
      </c>
      <c r="L13" s="6">
        <v>98.3</v>
      </c>
      <c r="M13" s="6" t="s">
        <v>77</v>
      </c>
      <c r="N13" s="6">
        <v>100</v>
      </c>
      <c r="O13" s="6">
        <v>0.4</v>
      </c>
      <c r="P13" s="6">
        <v>99.6</v>
      </c>
      <c r="Q13" s="6">
        <v>0.4</v>
      </c>
      <c r="R13" s="6">
        <v>99.6</v>
      </c>
      <c r="S13" s="6" t="s">
        <v>77</v>
      </c>
      <c r="T13" s="6">
        <v>100</v>
      </c>
    </row>
    <row r="14" spans="1:20" ht="16.5" thickBot="1" x14ac:dyDescent="0.3">
      <c r="B14" s="7" t="s">
        <v>28</v>
      </c>
      <c r="C14" s="8">
        <v>3.3</v>
      </c>
      <c r="D14" s="8">
        <v>96.7</v>
      </c>
      <c r="E14" s="8">
        <v>2</v>
      </c>
      <c r="F14" s="8">
        <v>98</v>
      </c>
      <c r="G14" s="8">
        <v>35.299999999999997</v>
      </c>
      <c r="H14" s="8">
        <v>64.7</v>
      </c>
      <c r="I14" s="8">
        <v>3.8</v>
      </c>
      <c r="J14" s="8">
        <v>96.2</v>
      </c>
      <c r="K14" s="8">
        <v>2.2000000000000002</v>
      </c>
      <c r="L14" s="8">
        <v>97.8</v>
      </c>
      <c r="M14" s="8">
        <v>66.7</v>
      </c>
      <c r="N14" s="8">
        <v>33.299999999999997</v>
      </c>
      <c r="O14" s="8">
        <v>5.4</v>
      </c>
      <c r="P14" s="8">
        <v>94.6</v>
      </c>
      <c r="Q14" s="8">
        <v>2.6</v>
      </c>
      <c r="R14" s="8">
        <v>97.4</v>
      </c>
      <c r="S14" s="8">
        <v>93.6</v>
      </c>
      <c r="T14" s="8">
        <v>6.4</v>
      </c>
    </row>
    <row r="15" spans="1:20" ht="16.5" thickBot="1" x14ac:dyDescent="0.3">
      <c r="B15" s="5" t="s">
        <v>29</v>
      </c>
      <c r="C15" s="6">
        <v>2</v>
      </c>
      <c r="D15" s="6">
        <v>98</v>
      </c>
      <c r="E15" s="6">
        <v>1.2</v>
      </c>
      <c r="F15" s="6">
        <v>98.8</v>
      </c>
      <c r="G15" s="6">
        <v>20</v>
      </c>
      <c r="H15" s="6">
        <v>80</v>
      </c>
      <c r="I15" s="6">
        <v>2.1</v>
      </c>
      <c r="J15" s="6">
        <v>97.9</v>
      </c>
      <c r="K15" s="6">
        <v>1.2</v>
      </c>
      <c r="L15" s="6">
        <v>98.8</v>
      </c>
      <c r="M15" s="6">
        <v>80</v>
      </c>
      <c r="N15" s="6">
        <v>20</v>
      </c>
      <c r="O15" s="6">
        <v>2.4</v>
      </c>
      <c r="P15" s="6">
        <v>97.6</v>
      </c>
      <c r="Q15" s="6">
        <v>1.5</v>
      </c>
      <c r="R15" s="6">
        <v>98.5</v>
      </c>
      <c r="S15" s="6">
        <v>80.599999999999994</v>
      </c>
      <c r="T15" s="6">
        <v>19.399999999999999</v>
      </c>
    </row>
    <row r="16" spans="1:20" ht="16.5" thickBot="1" x14ac:dyDescent="0.3">
      <c r="B16" s="7" t="s">
        <v>30</v>
      </c>
      <c r="C16" s="8">
        <v>2.1</v>
      </c>
      <c r="D16" s="8">
        <v>97.9</v>
      </c>
      <c r="E16" s="8">
        <v>1.5</v>
      </c>
      <c r="F16" s="8">
        <v>98.5</v>
      </c>
      <c r="G16" s="8">
        <v>12.5</v>
      </c>
      <c r="H16" s="8">
        <v>87.5</v>
      </c>
      <c r="I16" s="8">
        <v>2.5</v>
      </c>
      <c r="J16" s="8">
        <v>97.5</v>
      </c>
      <c r="K16" s="8">
        <v>1.7</v>
      </c>
      <c r="L16" s="8">
        <v>98.3</v>
      </c>
      <c r="M16" s="8">
        <v>42.9</v>
      </c>
      <c r="N16" s="8">
        <v>57.1</v>
      </c>
      <c r="O16" s="8">
        <v>2.1</v>
      </c>
      <c r="P16" s="8">
        <v>97.9</v>
      </c>
      <c r="Q16" s="8">
        <v>1.5</v>
      </c>
      <c r="R16" s="8">
        <v>98.5</v>
      </c>
      <c r="S16" s="8">
        <v>62.2</v>
      </c>
      <c r="T16" s="8">
        <v>37.799999999999997</v>
      </c>
    </row>
    <row r="17" spans="2:20" ht="16.5" thickBot="1" x14ac:dyDescent="0.3">
      <c r="B17" s="5" t="s">
        <v>31</v>
      </c>
      <c r="C17" s="6">
        <v>2.7</v>
      </c>
      <c r="D17" s="6">
        <v>97.3</v>
      </c>
      <c r="E17" s="6">
        <v>2.7</v>
      </c>
      <c r="F17" s="6">
        <v>97.3</v>
      </c>
      <c r="G17" s="6" t="s">
        <v>77</v>
      </c>
      <c r="H17" s="6">
        <v>100</v>
      </c>
      <c r="I17" s="6">
        <v>2.7</v>
      </c>
      <c r="J17" s="6">
        <v>97.3</v>
      </c>
      <c r="K17" s="6">
        <v>2.7</v>
      </c>
      <c r="L17" s="6">
        <v>97.3</v>
      </c>
      <c r="M17" s="6" t="s">
        <v>77</v>
      </c>
      <c r="N17" s="6">
        <v>100</v>
      </c>
      <c r="O17" s="6">
        <v>0.6</v>
      </c>
      <c r="P17" s="6">
        <v>99.4</v>
      </c>
      <c r="Q17" s="6">
        <v>0.6</v>
      </c>
      <c r="R17" s="6">
        <v>99.4</v>
      </c>
      <c r="S17" s="6" t="s">
        <v>77</v>
      </c>
      <c r="T17" s="6">
        <v>100</v>
      </c>
    </row>
    <row r="18" spans="2:20" ht="16.5" thickBot="1" x14ac:dyDescent="0.3">
      <c r="B18" s="7" t="s">
        <v>32</v>
      </c>
      <c r="C18" s="8" t="s">
        <v>77</v>
      </c>
      <c r="D18" s="8">
        <v>100</v>
      </c>
      <c r="E18" s="8" t="s">
        <v>77</v>
      </c>
      <c r="F18" s="8">
        <v>100</v>
      </c>
      <c r="G18" s="8" t="s">
        <v>77</v>
      </c>
      <c r="H18" s="8" t="s">
        <v>77</v>
      </c>
      <c r="I18" s="8" t="s">
        <v>77</v>
      </c>
      <c r="J18" s="8">
        <v>100</v>
      </c>
      <c r="K18" s="8" t="s">
        <v>77</v>
      </c>
      <c r="L18" s="8">
        <v>100</v>
      </c>
      <c r="M18" s="8" t="s">
        <v>77</v>
      </c>
      <c r="N18" s="8" t="s">
        <v>77</v>
      </c>
      <c r="O18" s="8" t="s">
        <v>77</v>
      </c>
      <c r="P18" s="8">
        <v>100</v>
      </c>
      <c r="Q18" s="8" t="s">
        <v>77</v>
      </c>
      <c r="R18" s="8">
        <v>100</v>
      </c>
      <c r="S18" s="8" t="s">
        <v>77</v>
      </c>
      <c r="T18" s="8" t="s">
        <v>77</v>
      </c>
    </row>
    <row r="19" spans="2:20" ht="16.5" thickBot="1" x14ac:dyDescent="0.3">
      <c r="B19" s="5" t="s">
        <v>33</v>
      </c>
      <c r="C19" s="6" t="s">
        <v>77</v>
      </c>
      <c r="D19" s="6">
        <v>100</v>
      </c>
      <c r="E19" s="6" t="s">
        <v>77</v>
      </c>
      <c r="F19" s="6">
        <v>100</v>
      </c>
      <c r="G19" s="6" t="s">
        <v>77</v>
      </c>
      <c r="H19" s="6">
        <v>100</v>
      </c>
      <c r="I19" s="6" t="s">
        <v>77</v>
      </c>
      <c r="J19" s="6">
        <v>100</v>
      </c>
      <c r="K19" s="6" t="s">
        <v>77</v>
      </c>
      <c r="L19" s="6">
        <v>100</v>
      </c>
      <c r="M19" s="6" t="s">
        <v>77</v>
      </c>
      <c r="N19" s="6">
        <v>100</v>
      </c>
      <c r="O19" s="6" t="s">
        <v>77</v>
      </c>
      <c r="P19" s="6">
        <v>100</v>
      </c>
      <c r="Q19" s="6" t="s">
        <v>77</v>
      </c>
      <c r="R19" s="6">
        <v>100</v>
      </c>
      <c r="S19" s="6" t="s">
        <v>77</v>
      </c>
      <c r="T19" s="6">
        <v>100</v>
      </c>
    </row>
    <row r="20" spans="2:20" ht="16.5" thickBot="1" x14ac:dyDescent="0.3">
      <c r="B20" s="7" t="s">
        <v>34</v>
      </c>
      <c r="C20" s="8" t="s">
        <v>77</v>
      </c>
      <c r="D20" s="8">
        <v>100</v>
      </c>
      <c r="E20" s="8" t="s">
        <v>77</v>
      </c>
      <c r="F20" s="8">
        <v>100</v>
      </c>
      <c r="G20" s="8" t="s">
        <v>77</v>
      </c>
      <c r="H20" s="8" t="s">
        <v>77</v>
      </c>
      <c r="I20" s="8" t="s">
        <v>77</v>
      </c>
      <c r="J20" s="8">
        <v>100</v>
      </c>
      <c r="K20" s="8" t="s">
        <v>77</v>
      </c>
      <c r="L20" s="8">
        <v>100</v>
      </c>
      <c r="M20" s="8" t="s">
        <v>77</v>
      </c>
      <c r="N20" s="8" t="s">
        <v>77</v>
      </c>
      <c r="O20" s="8" t="s">
        <v>77</v>
      </c>
      <c r="P20" s="8">
        <v>100</v>
      </c>
      <c r="Q20" s="8" t="s">
        <v>77</v>
      </c>
      <c r="R20" s="8">
        <v>100</v>
      </c>
      <c r="S20" s="8" t="s">
        <v>77</v>
      </c>
      <c r="T20" s="8" t="s">
        <v>77</v>
      </c>
    </row>
    <row r="21" spans="2:20" ht="16.5" thickBot="1" x14ac:dyDescent="0.3">
      <c r="B21" s="5" t="s">
        <v>35</v>
      </c>
      <c r="C21" s="6">
        <v>0.5</v>
      </c>
      <c r="D21" s="6">
        <v>99.6</v>
      </c>
      <c r="E21" s="6">
        <v>0.4</v>
      </c>
      <c r="F21" s="6">
        <v>99.6</v>
      </c>
      <c r="G21" s="6" t="s">
        <v>77</v>
      </c>
      <c r="H21" s="6" t="s">
        <v>77</v>
      </c>
      <c r="I21" s="6">
        <v>0.3</v>
      </c>
      <c r="J21" s="6">
        <v>99.7</v>
      </c>
      <c r="K21" s="6">
        <v>0.3</v>
      </c>
      <c r="L21" s="6">
        <v>99.7</v>
      </c>
      <c r="M21" s="6" t="s">
        <v>77</v>
      </c>
      <c r="N21" s="6" t="s">
        <v>77</v>
      </c>
      <c r="O21" s="6">
        <v>1.2</v>
      </c>
      <c r="P21" s="6">
        <v>98.8</v>
      </c>
      <c r="Q21" s="6">
        <v>1.2</v>
      </c>
      <c r="R21" s="6">
        <v>98.8</v>
      </c>
      <c r="S21" s="6" t="s">
        <v>77</v>
      </c>
      <c r="T21" s="6" t="s">
        <v>77</v>
      </c>
    </row>
    <row r="22" spans="2:20" ht="16.5" thickBot="1" x14ac:dyDescent="0.3">
      <c r="B22" s="7" t="s">
        <v>36</v>
      </c>
      <c r="C22" s="8">
        <v>3.3</v>
      </c>
      <c r="D22" s="8">
        <v>96.7</v>
      </c>
      <c r="E22" s="8">
        <v>2.6</v>
      </c>
      <c r="F22" s="8">
        <v>97.4</v>
      </c>
      <c r="G22" s="8">
        <v>40</v>
      </c>
      <c r="H22" s="8">
        <v>60</v>
      </c>
      <c r="I22" s="8">
        <v>3.2</v>
      </c>
      <c r="J22" s="8">
        <v>96.8</v>
      </c>
      <c r="K22" s="8">
        <v>2.2999999999999998</v>
      </c>
      <c r="L22" s="8">
        <v>97.7</v>
      </c>
      <c r="M22" s="8">
        <v>66.7</v>
      </c>
      <c r="N22" s="8">
        <v>33.299999999999997</v>
      </c>
      <c r="O22" s="8">
        <v>5.2</v>
      </c>
      <c r="P22" s="8">
        <v>94.8</v>
      </c>
      <c r="Q22" s="8">
        <v>0.7</v>
      </c>
      <c r="R22" s="8">
        <v>99.3</v>
      </c>
      <c r="S22" s="8">
        <v>86.6</v>
      </c>
      <c r="T22" s="8">
        <v>13.4</v>
      </c>
    </row>
    <row r="23" spans="2:20" ht="16.5" thickBot="1" x14ac:dyDescent="0.3">
      <c r="B23" s="5" t="s">
        <v>37</v>
      </c>
      <c r="C23" s="6">
        <v>4.8</v>
      </c>
      <c r="D23" s="6">
        <v>95.2</v>
      </c>
      <c r="E23" s="6">
        <v>4</v>
      </c>
      <c r="F23" s="6">
        <v>96</v>
      </c>
      <c r="G23" s="6">
        <v>66.7</v>
      </c>
      <c r="H23" s="6">
        <v>33.299999999999997</v>
      </c>
      <c r="I23" s="6">
        <v>5</v>
      </c>
      <c r="J23" s="6">
        <v>95</v>
      </c>
      <c r="K23" s="6">
        <v>4</v>
      </c>
      <c r="L23" s="6">
        <v>96</v>
      </c>
      <c r="M23" s="6">
        <v>80</v>
      </c>
      <c r="N23" s="6">
        <v>20</v>
      </c>
      <c r="O23" s="6">
        <v>2.9</v>
      </c>
      <c r="P23" s="6">
        <v>97.1</v>
      </c>
      <c r="Q23" s="6">
        <v>1.5</v>
      </c>
      <c r="R23" s="6">
        <v>98.5</v>
      </c>
      <c r="S23" s="6">
        <v>94.5</v>
      </c>
      <c r="T23" s="6">
        <v>5.5</v>
      </c>
    </row>
    <row r="24" spans="2:20" ht="16.5" thickBot="1" x14ac:dyDescent="0.3">
      <c r="B24" s="7" t="s">
        <v>38</v>
      </c>
      <c r="C24" s="8">
        <v>3.1</v>
      </c>
      <c r="D24" s="8">
        <v>96.9</v>
      </c>
      <c r="E24" s="8">
        <v>3</v>
      </c>
      <c r="F24" s="8">
        <v>97</v>
      </c>
      <c r="G24" s="8">
        <v>4.2</v>
      </c>
      <c r="H24" s="8">
        <v>95.8</v>
      </c>
      <c r="I24" s="8">
        <v>3</v>
      </c>
      <c r="J24" s="8">
        <v>97</v>
      </c>
      <c r="K24" s="8">
        <v>2.8</v>
      </c>
      <c r="L24" s="8">
        <v>97.2</v>
      </c>
      <c r="M24" s="8">
        <v>16.7</v>
      </c>
      <c r="N24" s="8">
        <v>83.3</v>
      </c>
      <c r="O24" s="8">
        <v>1.3</v>
      </c>
      <c r="P24" s="8">
        <v>98.7</v>
      </c>
      <c r="Q24" s="8">
        <v>1.2</v>
      </c>
      <c r="R24" s="8">
        <v>98.8</v>
      </c>
      <c r="S24" s="8">
        <v>50</v>
      </c>
      <c r="T24" s="8">
        <v>50</v>
      </c>
    </row>
    <row r="25" spans="2:20" ht="16.5" thickBot="1" x14ac:dyDescent="0.3">
      <c r="B25" s="5" t="s">
        <v>39</v>
      </c>
      <c r="C25" s="6">
        <v>1.5</v>
      </c>
      <c r="D25" s="6">
        <v>98.5</v>
      </c>
      <c r="E25" s="6">
        <v>1.5</v>
      </c>
      <c r="F25" s="6">
        <v>98.5</v>
      </c>
      <c r="G25" s="115"/>
      <c r="H25" s="115"/>
      <c r="I25" s="6">
        <v>1.8</v>
      </c>
      <c r="J25" s="6">
        <v>98.2</v>
      </c>
      <c r="K25" s="6">
        <v>1.8</v>
      </c>
      <c r="L25" s="6">
        <v>98.2</v>
      </c>
      <c r="M25" s="6" t="s">
        <v>77</v>
      </c>
      <c r="N25" s="6" t="s">
        <v>77</v>
      </c>
      <c r="O25" s="6">
        <v>0.3</v>
      </c>
      <c r="P25" s="6">
        <v>99.7</v>
      </c>
      <c r="Q25" s="6">
        <v>0.3</v>
      </c>
      <c r="R25" s="6">
        <v>99.7</v>
      </c>
      <c r="S25" s="6" t="s">
        <v>77</v>
      </c>
      <c r="T25" s="6" t="s">
        <v>77</v>
      </c>
    </row>
    <row r="26" spans="2:20" ht="16.5" thickBot="1" x14ac:dyDescent="0.3">
      <c r="B26" s="7" t="s">
        <v>40</v>
      </c>
      <c r="C26" s="8">
        <v>0.4</v>
      </c>
      <c r="D26" s="8">
        <v>99.6</v>
      </c>
      <c r="E26" s="8">
        <v>0.4</v>
      </c>
      <c r="F26" s="8">
        <v>99.6</v>
      </c>
      <c r="G26" s="8" t="s">
        <v>77</v>
      </c>
      <c r="H26" s="8">
        <v>100</v>
      </c>
      <c r="I26" s="8">
        <v>0.4</v>
      </c>
      <c r="J26" s="8">
        <v>99.6</v>
      </c>
      <c r="K26" s="8">
        <v>0.4</v>
      </c>
      <c r="L26" s="8">
        <v>99.6</v>
      </c>
      <c r="M26" s="8" t="s">
        <v>77</v>
      </c>
      <c r="N26" s="8">
        <v>100</v>
      </c>
      <c r="O26" s="8">
        <v>0</v>
      </c>
      <c r="P26" s="8">
        <v>100</v>
      </c>
      <c r="Q26" s="8">
        <v>0</v>
      </c>
      <c r="R26" s="8">
        <v>100</v>
      </c>
      <c r="S26" s="8" t="s">
        <v>77</v>
      </c>
      <c r="T26" s="8">
        <v>100</v>
      </c>
    </row>
    <row r="27" spans="2:20" ht="16.5" thickBot="1" x14ac:dyDescent="0.3">
      <c r="B27" s="5" t="s">
        <v>41</v>
      </c>
      <c r="C27" s="6" t="s">
        <v>77</v>
      </c>
      <c r="D27" s="6">
        <v>100</v>
      </c>
      <c r="E27" s="6" t="s">
        <v>77</v>
      </c>
      <c r="F27" s="6">
        <v>100</v>
      </c>
      <c r="G27" s="6" t="s">
        <v>77</v>
      </c>
      <c r="H27" s="6" t="s">
        <v>77</v>
      </c>
      <c r="I27" s="6" t="s">
        <v>77</v>
      </c>
      <c r="J27" s="6">
        <v>100</v>
      </c>
      <c r="K27" s="6" t="s">
        <v>77</v>
      </c>
      <c r="L27" s="6">
        <v>100</v>
      </c>
      <c r="M27" s="6" t="s">
        <v>77</v>
      </c>
      <c r="N27" s="6" t="s">
        <v>77</v>
      </c>
      <c r="O27" s="6" t="s">
        <v>77</v>
      </c>
      <c r="P27" s="6">
        <v>100</v>
      </c>
      <c r="Q27" s="6" t="s">
        <v>77</v>
      </c>
      <c r="R27" s="6">
        <v>100</v>
      </c>
      <c r="S27" s="6" t="s">
        <v>77</v>
      </c>
      <c r="T27" s="6" t="s">
        <v>77</v>
      </c>
    </row>
    <row r="28" spans="2:20" ht="16.5" thickBot="1" x14ac:dyDescent="0.3">
      <c r="B28" s="7" t="s">
        <v>42</v>
      </c>
      <c r="C28" s="8">
        <v>1.7</v>
      </c>
      <c r="D28" s="8">
        <v>98.3</v>
      </c>
      <c r="E28" s="8">
        <v>1.7</v>
      </c>
      <c r="F28" s="8">
        <v>98.3</v>
      </c>
      <c r="G28" s="8" t="s">
        <v>77</v>
      </c>
      <c r="H28" s="8">
        <v>100</v>
      </c>
      <c r="I28" s="8">
        <v>1.7</v>
      </c>
      <c r="J28" s="8">
        <v>98.3</v>
      </c>
      <c r="K28" s="8">
        <v>1.7</v>
      </c>
      <c r="L28" s="8">
        <v>98.3</v>
      </c>
      <c r="M28" s="8" t="s">
        <v>77</v>
      </c>
      <c r="N28" s="8">
        <v>100</v>
      </c>
      <c r="O28" s="8">
        <v>0.7</v>
      </c>
      <c r="P28" s="8">
        <v>99.3</v>
      </c>
      <c r="Q28" s="8">
        <v>0.7</v>
      </c>
      <c r="R28" s="8">
        <v>99.3</v>
      </c>
      <c r="S28" s="8" t="s">
        <v>77</v>
      </c>
      <c r="T28" s="8">
        <v>100</v>
      </c>
    </row>
    <row r="29" spans="2:20" ht="16.5" thickBot="1" x14ac:dyDescent="0.3">
      <c r="B29" s="5" t="s">
        <v>43</v>
      </c>
      <c r="C29" s="6">
        <v>9.5</v>
      </c>
      <c r="D29" s="6">
        <v>90.5</v>
      </c>
      <c r="E29" s="6">
        <v>7.9</v>
      </c>
      <c r="F29" s="6">
        <v>92.1</v>
      </c>
      <c r="G29" s="6">
        <v>14.5</v>
      </c>
      <c r="H29" s="6">
        <v>85.5</v>
      </c>
      <c r="I29" s="6">
        <v>9.6999999999999993</v>
      </c>
      <c r="J29" s="6">
        <v>90.3</v>
      </c>
      <c r="K29" s="6">
        <v>8.1999999999999993</v>
      </c>
      <c r="L29" s="6">
        <v>91.8</v>
      </c>
      <c r="M29" s="6">
        <v>36.4</v>
      </c>
      <c r="N29" s="6">
        <v>63.6</v>
      </c>
      <c r="O29" s="6">
        <v>5.6</v>
      </c>
      <c r="P29" s="6">
        <v>94.4</v>
      </c>
      <c r="Q29" s="6">
        <v>4.7</v>
      </c>
      <c r="R29" s="6">
        <v>95.3</v>
      </c>
      <c r="S29" s="6">
        <v>58.6</v>
      </c>
      <c r="T29" s="6">
        <v>41.4</v>
      </c>
    </row>
    <row r="30" spans="2:20" ht="16.5" thickBot="1" x14ac:dyDescent="0.3">
      <c r="B30" s="7" t="s">
        <v>44</v>
      </c>
      <c r="C30" s="8">
        <v>3.4</v>
      </c>
      <c r="D30" s="8">
        <v>96.6</v>
      </c>
      <c r="E30" s="8">
        <v>0.6</v>
      </c>
      <c r="F30" s="8">
        <v>99.4</v>
      </c>
      <c r="G30" s="8">
        <v>45.9</v>
      </c>
      <c r="H30" s="8">
        <v>54.1</v>
      </c>
      <c r="I30" s="8">
        <v>1.7</v>
      </c>
      <c r="J30" s="8">
        <v>98.3</v>
      </c>
      <c r="K30" s="8">
        <v>0.5</v>
      </c>
      <c r="L30" s="8">
        <v>99.5</v>
      </c>
      <c r="M30" s="8">
        <v>52.4</v>
      </c>
      <c r="N30" s="8">
        <v>47.6</v>
      </c>
      <c r="O30" s="8">
        <v>4.2</v>
      </c>
      <c r="P30" s="8">
        <v>95.8</v>
      </c>
      <c r="Q30" s="8">
        <v>0.6</v>
      </c>
      <c r="R30" s="8">
        <v>99.4</v>
      </c>
      <c r="S30" s="8">
        <v>92.2</v>
      </c>
      <c r="T30" s="8">
        <v>7.8</v>
      </c>
    </row>
    <row r="31" spans="2:20" ht="16.5" thickBot="1" x14ac:dyDescent="0.3">
      <c r="B31" s="5" t="s">
        <v>45</v>
      </c>
      <c r="C31" s="6">
        <v>1.8</v>
      </c>
      <c r="D31" s="6">
        <v>98.2</v>
      </c>
      <c r="E31" s="6">
        <v>1.2</v>
      </c>
      <c r="F31" s="6">
        <v>98.8</v>
      </c>
      <c r="G31" s="6">
        <v>12.8</v>
      </c>
      <c r="H31" s="6">
        <v>87.2</v>
      </c>
      <c r="I31" s="6">
        <v>1.8</v>
      </c>
      <c r="J31" s="6">
        <v>98.2</v>
      </c>
      <c r="K31" s="6">
        <v>1.3</v>
      </c>
      <c r="L31" s="6">
        <v>98.7</v>
      </c>
      <c r="M31" s="6">
        <v>26.7</v>
      </c>
      <c r="N31" s="6">
        <v>73.3</v>
      </c>
      <c r="O31" s="6">
        <v>3.3</v>
      </c>
      <c r="P31" s="6">
        <v>96.7</v>
      </c>
      <c r="Q31" s="6">
        <v>0.7</v>
      </c>
      <c r="R31" s="6">
        <v>99.3</v>
      </c>
      <c r="S31" s="6">
        <v>71</v>
      </c>
      <c r="T31" s="6">
        <v>29</v>
      </c>
    </row>
    <row r="32" spans="2:20" ht="16.5" thickBot="1" x14ac:dyDescent="0.3">
      <c r="B32" s="7" t="s">
        <v>46</v>
      </c>
      <c r="C32" s="8">
        <v>3.4</v>
      </c>
      <c r="D32" s="8">
        <v>96.6</v>
      </c>
      <c r="E32" s="8">
        <v>1.2</v>
      </c>
      <c r="F32" s="8">
        <v>98.8</v>
      </c>
      <c r="G32" s="8">
        <v>15.5</v>
      </c>
      <c r="H32" s="8">
        <v>84.5</v>
      </c>
      <c r="I32" s="8">
        <v>2.2000000000000002</v>
      </c>
      <c r="J32" s="8">
        <v>97.8</v>
      </c>
      <c r="K32" s="8">
        <v>1.4</v>
      </c>
      <c r="L32" s="8">
        <v>98.6</v>
      </c>
      <c r="M32" s="8">
        <v>40</v>
      </c>
      <c r="N32" s="8">
        <v>60</v>
      </c>
      <c r="O32" s="8">
        <v>3.3</v>
      </c>
      <c r="P32" s="8">
        <v>96.7</v>
      </c>
      <c r="Q32" s="8">
        <v>1.2</v>
      </c>
      <c r="R32" s="8">
        <v>98.8</v>
      </c>
      <c r="S32" s="8">
        <v>73.8</v>
      </c>
      <c r="T32" s="8">
        <v>26.2</v>
      </c>
    </row>
    <row r="33" spans="2:20" ht="16.5" thickBot="1" x14ac:dyDescent="0.3">
      <c r="B33" s="5" t="s">
        <v>47</v>
      </c>
      <c r="C33" s="6">
        <v>2.8</v>
      </c>
      <c r="D33" s="6">
        <v>97.2</v>
      </c>
      <c r="E33" s="6">
        <v>1.4</v>
      </c>
      <c r="F33" s="6">
        <v>98.6</v>
      </c>
      <c r="G33" s="6">
        <v>92.3</v>
      </c>
      <c r="H33" s="6">
        <v>7.7</v>
      </c>
      <c r="I33" s="6">
        <v>2.7</v>
      </c>
      <c r="J33" s="6">
        <v>97.3</v>
      </c>
      <c r="K33" s="6">
        <v>1.6</v>
      </c>
      <c r="L33" s="6">
        <v>98.4</v>
      </c>
      <c r="M33" s="6">
        <v>88.9</v>
      </c>
      <c r="N33" s="6">
        <v>11.1</v>
      </c>
      <c r="O33" s="6">
        <v>4.4000000000000004</v>
      </c>
      <c r="P33" s="6">
        <v>95.6</v>
      </c>
      <c r="Q33" s="6">
        <v>0.4</v>
      </c>
      <c r="R33" s="6">
        <v>99.6</v>
      </c>
      <c r="S33" s="6">
        <v>99.2</v>
      </c>
      <c r="T33" s="6">
        <v>0.8</v>
      </c>
    </row>
    <row r="34" spans="2:20" ht="16.5" thickBot="1" x14ac:dyDescent="0.3">
      <c r="B34" s="7" t="s">
        <v>48</v>
      </c>
      <c r="C34" s="8">
        <v>2.4</v>
      </c>
      <c r="D34" s="8">
        <v>97.6</v>
      </c>
      <c r="E34" s="8">
        <v>0.8</v>
      </c>
      <c r="F34" s="8">
        <v>99.2</v>
      </c>
      <c r="G34" s="8">
        <v>18.899999999999999</v>
      </c>
      <c r="H34" s="8">
        <v>81.099999999999994</v>
      </c>
      <c r="I34" s="8">
        <v>3</v>
      </c>
      <c r="J34" s="8">
        <v>97</v>
      </c>
      <c r="K34" s="8">
        <v>0.9</v>
      </c>
      <c r="L34" s="8">
        <v>99.1</v>
      </c>
      <c r="M34" s="8">
        <v>58.3</v>
      </c>
      <c r="N34" s="8">
        <v>41.7</v>
      </c>
      <c r="O34" s="8">
        <v>2</v>
      </c>
      <c r="P34" s="8">
        <v>98</v>
      </c>
      <c r="Q34" s="8">
        <v>0.5</v>
      </c>
      <c r="R34" s="8">
        <v>99.5</v>
      </c>
      <c r="S34" s="8">
        <v>77.099999999999994</v>
      </c>
      <c r="T34" s="8">
        <v>22.9</v>
      </c>
    </row>
    <row r="35" spans="2:20" ht="16.5" thickBot="1" x14ac:dyDescent="0.3">
      <c r="B35" s="5" t="s">
        <v>49</v>
      </c>
      <c r="C35" s="6">
        <v>8</v>
      </c>
      <c r="D35" s="6">
        <v>92</v>
      </c>
      <c r="E35" s="6">
        <v>2.2000000000000002</v>
      </c>
      <c r="F35" s="6">
        <v>97.8</v>
      </c>
      <c r="G35" s="6">
        <v>20.399999999999999</v>
      </c>
      <c r="H35" s="6">
        <v>79.599999999999994</v>
      </c>
      <c r="I35" s="6">
        <v>5.0999999999999996</v>
      </c>
      <c r="J35" s="6">
        <v>94.9</v>
      </c>
      <c r="K35" s="6">
        <v>2.2999999999999998</v>
      </c>
      <c r="L35" s="6">
        <v>97.7</v>
      </c>
      <c r="M35" s="6">
        <v>35.299999999999997</v>
      </c>
      <c r="N35" s="6">
        <v>64.7</v>
      </c>
      <c r="O35" s="6">
        <v>3.9</v>
      </c>
      <c r="P35" s="6">
        <v>96.1</v>
      </c>
      <c r="Q35" s="6">
        <v>1.4</v>
      </c>
      <c r="R35" s="6">
        <v>98.6</v>
      </c>
      <c r="S35" s="6">
        <v>53</v>
      </c>
      <c r="T35" s="6">
        <v>47</v>
      </c>
    </row>
    <row r="36" spans="2:20" s="116" customFormat="1" ht="16.5" thickBot="1" x14ac:dyDescent="0.3">
      <c r="B36" s="7" t="s">
        <v>78</v>
      </c>
      <c r="C36" s="10">
        <v>3.4</v>
      </c>
      <c r="D36" s="10">
        <v>96.6</v>
      </c>
      <c r="E36" s="10">
        <v>2.2999999999999998</v>
      </c>
      <c r="F36" s="10">
        <v>97.7</v>
      </c>
      <c r="G36" s="10">
        <v>21.7</v>
      </c>
      <c r="H36" s="10">
        <v>78.3</v>
      </c>
      <c r="I36" s="10">
        <v>3.1</v>
      </c>
      <c r="J36" s="10">
        <v>96.9</v>
      </c>
      <c r="K36" s="10">
        <v>2.2999999999999998</v>
      </c>
      <c r="L36" s="10">
        <v>97.7</v>
      </c>
      <c r="M36" s="10">
        <v>47</v>
      </c>
      <c r="N36" s="10">
        <v>53</v>
      </c>
      <c r="O36" s="10">
        <v>2.8</v>
      </c>
      <c r="P36" s="10">
        <v>97.2</v>
      </c>
      <c r="Q36" s="10">
        <v>1.2</v>
      </c>
      <c r="R36" s="10">
        <v>98.8</v>
      </c>
      <c r="S36" s="10">
        <v>72.400000000000006</v>
      </c>
      <c r="T36" s="10">
        <v>27.6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3100-00000000000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T37"/>
  <sheetViews>
    <sheetView workbookViewId="0"/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522</v>
      </c>
      <c r="C2" s="116" t="s">
        <v>370</v>
      </c>
    </row>
    <row r="3" spans="1:20" ht="16.5" thickBot="1" x14ac:dyDescent="0.3">
      <c r="B3" s="226" t="s">
        <v>15</v>
      </c>
      <c r="C3" s="228" t="s">
        <v>306</v>
      </c>
      <c r="D3" s="228"/>
      <c r="E3" s="228"/>
      <c r="F3" s="228"/>
      <c r="G3" s="228"/>
      <c r="H3" s="228"/>
      <c r="I3" s="228" t="s">
        <v>307</v>
      </c>
      <c r="J3" s="228"/>
      <c r="K3" s="228"/>
      <c r="L3" s="228"/>
      <c r="M3" s="228"/>
      <c r="N3" s="228"/>
      <c r="O3" s="228" t="s">
        <v>371</v>
      </c>
      <c r="P3" s="228"/>
      <c r="Q3" s="228"/>
      <c r="R3" s="228"/>
      <c r="S3" s="228"/>
      <c r="T3" s="228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27"/>
      <c r="C5" s="33" t="s">
        <v>329</v>
      </c>
      <c r="D5" s="34" t="s">
        <v>330</v>
      </c>
      <c r="E5" s="34" t="s">
        <v>329</v>
      </c>
      <c r="F5" s="34" t="s">
        <v>330</v>
      </c>
      <c r="G5" s="34" t="s">
        <v>329</v>
      </c>
      <c r="H5" s="34" t="s">
        <v>330</v>
      </c>
      <c r="I5" s="34" t="s">
        <v>329</v>
      </c>
      <c r="J5" s="34" t="s">
        <v>330</v>
      </c>
      <c r="K5" s="34" t="s">
        <v>329</v>
      </c>
      <c r="L5" s="34" t="s">
        <v>330</v>
      </c>
      <c r="M5" s="34" t="s">
        <v>329</v>
      </c>
      <c r="N5" s="34" t="s">
        <v>330</v>
      </c>
      <c r="O5" s="34" t="s">
        <v>329</v>
      </c>
      <c r="P5" s="34" t="s">
        <v>330</v>
      </c>
      <c r="Q5" s="34" t="s">
        <v>329</v>
      </c>
      <c r="R5" s="34" t="s">
        <v>330</v>
      </c>
      <c r="S5" s="34" t="s">
        <v>329</v>
      </c>
      <c r="T5" s="34" t="s">
        <v>330</v>
      </c>
    </row>
    <row r="6" spans="1:20" ht="16.5" thickBot="1" x14ac:dyDescent="0.3">
      <c r="B6" s="7" t="s">
        <v>20</v>
      </c>
      <c r="C6" s="8">
        <v>3.4</v>
      </c>
      <c r="D6" s="8">
        <v>96.6</v>
      </c>
      <c r="E6" s="8">
        <v>3.4</v>
      </c>
      <c r="F6" s="8">
        <v>96.6</v>
      </c>
      <c r="G6" s="8" t="s">
        <v>77</v>
      </c>
      <c r="H6" s="8" t="s">
        <v>77</v>
      </c>
      <c r="I6" s="8">
        <v>3.6</v>
      </c>
      <c r="J6" s="8">
        <v>96.4</v>
      </c>
      <c r="K6" s="8">
        <v>3.6</v>
      </c>
      <c r="L6" s="8">
        <v>96.4</v>
      </c>
      <c r="M6" s="8" t="s">
        <v>77</v>
      </c>
      <c r="N6" s="8" t="s">
        <v>372</v>
      </c>
      <c r="O6" s="8">
        <v>3.3</v>
      </c>
      <c r="P6" s="8">
        <v>96.7</v>
      </c>
      <c r="Q6" s="8">
        <v>3.3</v>
      </c>
      <c r="R6" s="8">
        <v>96.7</v>
      </c>
      <c r="S6" s="8" t="s">
        <v>77</v>
      </c>
      <c r="T6" s="8" t="s">
        <v>77</v>
      </c>
    </row>
    <row r="7" spans="1:20" ht="16.5" thickBot="1" x14ac:dyDescent="0.3">
      <c r="B7" s="5" t="s">
        <v>21</v>
      </c>
      <c r="C7" s="6">
        <v>2.9</v>
      </c>
      <c r="D7" s="6">
        <v>97.1</v>
      </c>
      <c r="E7" s="6">
        <v>1.8</v>
      </c>
      <c r="F7" s="6">
        <v>98.2</v>
      </c>
      <c r="G7" s="6">
        <v>12.8</v>
      </c>
      <c r="H7" s="6">
        <v>87.2</v>
      </c>
      <c r="I7" s="6">
        <v>3.6</v>
      </c>
      <c r="J7" s="6">
        <v>96.4</v>
      </c>
      <c r="K7" s="6">
        <v>2.2000000000000002</v>
      </c>
      <c r="L7" s="6">
        <v>97.9</v>
      </c>
      <c r="M7" s="6">
        <v>50</v>
      </c>
      <c r="N7" s="6">
        <v>50</v>
      </c>
      <c r="O7" s="6">
        <v>2.8</v>
      </c>
      <c r="P7" s="6">
        <v>97.2</v>
      </c>
      <c r="Q7" s="6">
        <v>1.6</v>
      </c>
      <c r="R7" s="6">
        <v>98.4</v>
      </c>
      <c r="S7" s="6">
        <v>61.7</v>
      </c>
      <c r="T7" s="6">
        <v>38.299999999999997</v>
      </c>
    </row>
    <row r="8" spans="1:20" ht="16.5" thickBot="1" x14ac:dyDescent="0.3">
      <c r="B8" s="7" t="s">
        <v>22</v>
      </c>
      <c r="C8" s="8">
        <v>4.8</v>
      </c>
      <c r="D8" s="8">
        <v>95.2</v>
      </c>
      <c r="E8" s="8">
        <v>4.8</v>
      </c>
      <c r="F8" s="8">
        <v>95.2</v>
      </c>
      <c r="G8" s="8" t="s">
        <v>77</v>
      </c>
      <c r="H8" s="8">
        <v>100</v>
      </c>
      <c r="I8" s="8">
        <v>5.4</v>
      </c>
      <c r="J8" s="8">
        <v>94.7</v>
      </c>
      <c r="K8" s="8">
        <v>5.4</v>
      </c>
      <c r="L8" s="8">
        <v>94.6</v>
      </c>
      <c r="M8" s="8" t="s">
        <v>77</v>
      </c>
      <c r="N8" s="8">
        <v>100</v>
      </c>
      <c r="O8" s="8">
        <v>4.7</v>
      </c>
      <c r="P8" s="8">
        <v>95.3</v>
      </c>
      <c r="Q8" s="8">
        <v>4.7</v>
      </c>
      <c r="R8" s="8">
        <v>95.3</v>
      </c>
      <c r="S8" s="8" t="s">
        <v>77</v>
      </c>
      <c r="T8" s="8">
        <v>100</v>
      </c>
    </row>
    <row r="9" spans="1:20" ht="16.5" thickBot="1" x14ac:dyDescent="0.3">
      <c r="B9" s="5" t="s">
        <v>23</v>
      </c>
      <c r="C9" s="6">
        <v>10</v>
      </c>
      <c r="D9" s="6">
        <v>90</v>
      </c>
      <c r="E9" s="6">
        <v>8.6</v>
      </c>
      <c r="F9" s="6">
        <v>91.4</v>
      </c>
      <c r="G9" s="6">
        <v>50</v>
      </c>
      <c r="H9" s="6">
        <v>50</v>
      </c>
      <c r="I9" s="6">
        <v>11.6</v>
      </c>
      <c r="J9" s="6">
        <v>88.4</v>
      </c>
      <c r="K9" s="6">
        <v>10.199999999999999</v>
      </c>
      <c r="L9" s="6">
        <v>89.8</v>
      </c>
      <c r="M9" s="6">
        <v>85.7</v>
      </c>
      <c r="N9" s="6">
        <v>14.3</v>
      </c>
      <c r="O9" s="6">
        <v>5.7</v>
      </c>
      <c r="P9" s="6">
        <v>94.3</v>
      </c>
      <c r="Q9" s="6">
        <v>4.0999999999999996</v>
      </c>
      <c r="R9" s="6">
        <v>95.9</v>
      </c>
      <c r="S9" s="6">
        <v>94.3</v>
      </c>
      <c r="T9" s="6">
        <v>5.7</v>
      </c>
    </row>
    <row r="10" spans="1:20" ht="16.5" thickBot="1" x14ac:dyDescent="0.3">
      <c r="B10" s="7" t="s">
        <v>24</v>
      </c>
      <c r="C10" s="8">
        <v>10.199999999999999</v>
      </c>
      <c r="D10" s="8">
        <v>89.8</v>
      </c>
      <c r="E10" s="8">
        <v>8.3000000000000007</v>
      </c>
      <c r="F10" s="8">
        <v>91.7</v>
      </c>
      <c r="G10" s="8">
        <v>61.1</v>
      </c>
      <c r="H10" s="8">
        <v>38.9</v>
      </c>
      <c r="I10" s="8">
        <v>10.9</v>
      </c>
      <c r="J10" s="8">
        <v>89.1</v>
      </c>
      <c r="K10" s="8">
        <v>8.6999999999999993</v>
      </c>
      <c r="L10" s="8">
        <v>91.3</v>
      </c>
      <c r="M10" s="8">
        <v>73.3</v>
      </c>
      <c r="N10" s="8">
        <v>26.7</v>
      </c>
      <c r="O10" s="8">
        <v>9.8000000000000007</v>
      </c>
      <c r="P10" s="8">
        <v>90.2</v>
      </c>
      <c r="Q10" s="8">
        <v>3</v>
      </c>
      <c r="R10" s="8">
        <v>97</v>
      </c>
      <c r="S10" s="8">
        <v>87.7</v>
      </c>
      <c r="T10" s="8">
        <v>12.3</v>
      </c>
    </row>
    <row r="11" spans="1:20" ht="16.5" thickBot="1" x14ac:dyDescent="0.3">
      <c r="B11" s="5" t="s">
        <v>25</v>
      </c>
      <c r="C11" s="6">
        <v>1.1000000000000001</v>
      </c>
      <c r="D11" s="6">
        <v>98.9</v>
      </c>
      <c r="E11" s="6">
        <v>0.8</v>
      </c>
      <c r="F11" s="6">
        <v>99.2</v>
      </c>
      <c r="G11" s="6">
        <v>100</v>
      </c>
      <c r="H11" s="6" t="s">
        <v>77</v>
      </c>
      <c r="I11" s="6">
        <v>1.3</v>
      </c>
      <c r="J11" s="6">
        <v>98.7</v>
      </c>
      <c r="K11" s="6">
        <v>1</v>
      </c>
      <c r="L11" s="6">
        <v>99</v>
      </c>
      <c r="M11" s="6">
        <v>100</v>
      </c>
      <c r="N11" s="6" t="s">
        <v>77</v>
      </c>
      <c r="O11" s="6">
        <v>0.9</v>
      </c>
      <c r="P11" s="6">
        <v>99.1</v>
      </c>
      <c r="Q11" s="6">
        <v>0.7</v>
      </c>
      <c r="R11" s="6">
        <v>99.3</v>
      </c>
      <c r="S11" s="6">
        <v>100</v>
      </c>
      <c r="T11" s="6" t="s">
        <v>77</v>
      </c>
    </row>
    <row r="12" spans="1:20" ht="16.5" thickBot="1" x14ac:dyDescent="0.3">
      <c r="B12" s="7" t="s">
        <v>26</v>
      </c>
      <c r="C12" s="8">
        <v>8.6</v>
      </c>
      <c r="D12" s="8">
        <v>91.4</v>
      </c>
      <c r="E12" s="8">
        <v>5.0999999999999996</v>
      </c>
      <c r="F12" s="8">
        <v>94.9</v>
      </c>
      <c r="G12" s="8">
        <v>66.7</v>
      </c>
      <c r="H12" s="8">
        <v>33.299999999999997</v>
      </c>
      <c r="I12" s="8">
        <v>9.6999999999999993</v>
      </c>
      <c r="J12" s="8">
        <v>90.3</v>
      </c>
      <c r="K12" s="8">
        <v>5.8</v>
      </c>
      <c r="L12" s="8">
        <v>94.2</v>
      </c>
      <c r="M12" s="8">
        <v>94.4</v>
      </c>
      <c r="N12" s="8">
        <v>5.6</v>
      </c>
      <c r="O12" s="8">
        <v>7.7</v>
      </c>
      <c r="P12" s="8">
        <v>92.3</v>
      </c>
      <c r="Q12" s="8">
        <v>3.9</v>
      </c>
      <c r="R12" s="8">
        <v>96.1</v>
      </c>
      <c r="S12" s="8">
        <v>94.5</v>
      </c>
      <c r="T12" s="8">
        <v>5.5</v>
      </c>
    </row>
    <row r="13" spans="1:20" ht="16.5" thickBot="1" x14ac:dyDescent="0.3">
      <c r="B13" s="5" t="s">
        <v>27</v>
      </c>
      <c r="C13" s="6">
        <v>3.9</v>
      </c>
      <c r="D13" s="6">
        <v>96.2</v>
      </c>
      <c r="E13" s="6">
        <v>3.9</v>
      </c>
      <c r="F13" s="6">
        <v>96.1</v>
      </c>
      <c r="G13" s="6" t="s">
        <v>77</v>
      </c>
      <c r="H13" s="6">
        <v>100</v>
      </c>
      <c r="I13" s="6">
        <v>4.7</v>
      </c>
      <c r="J13" s="6">
        <v>95.3</v>
      </c>
      <c r="K13" s="6">
        <v>4.7</v>
      </c>
      <c r="L13" s="6">
        <v>95.3</v>
      </c>
      <c r="M13" s="6" t="s">
        <v>77</v>
      </c>
      <c r="N13" s="6">
        <v>100</v>
      </c>
      <c r="O13" s="6">
        <v>0.9</v>
      </c>
      <c r="P13" s="6">
        <v>99.1</v>
      </c>
      <c r="Q13" s="6">
        <v>1</v>
      </c>
      <c r="R13" s="6">
        <v>99</v>
      </c>
      <c r="S13" s="6" t="s">
        <v>77</v>
      </c>
      <c r="T13" s="6">
        <v>100</v>
      </c>
    </row>
    <row r="14" spans="1:20" ht="16.5" thickBot="1" x14ac:dyDescent="0.3">
      <c r="B14" s="7" t="s">
        <v>28</v>
      </c>
      <c r="C14" s="8">
        <v>7.9</v>
      </c>
      <c r="D14" s="8">
        <v>92.1</v>
      </c>
      <c r="E14" s="8">
        <v>6.9</v>
      </c>
      <c r="F14" s="8">
        <v>93.1</v>
      </c>
      <c r="G14" s="8">
        <v>30.4</v>
      </c>
      <c r="H14" s="8">
        <v>69.599999999999994</v>
      </c>
      <c r="I14" s="8">
        <v>8.6</v>
      </c>
      <c r="J14" s="8">
        <v>91.4</v>
      </c>
      <c r="K14" s="8">
        <v>7.2</v>
      </c>
      <c r="L14" s="8">
        <v>92.8</v>
      </c>
      <c r="M14" s="8">
        <v>70</v>
      </c>
      <c r="N14" s="8">
        <v>30</v>
      </c>
      <c r="O14" s="8">
        <v>4.2</v>
      </c>
      <c r="P14" s="8">
        <v>95.8</v>
      </c>
      <c r="Q14" s="8">
        <v>1.9</v>
      </c>
      <c r="R14" s="8">
        <v>98.1</v>
      </c>
      <c r="S14" s="8">
        <v>92.8</v>
      </c>
      <c r="T14" s="8">
        <v>7.2</v>
      </c>
    </row>
    <row r="15" spans="1:20" ht="16.5" thickBot="1" x14ac:dyDescent="0.3">
      <c r="B15" s="5" t="s">
        <v>29</v>
      </c>
      <c r="C15" s="6">
        <v>0.8</v>
      </c>
      <c r="D15" s="6">
        <v>99.2</v>
      </c>
      <c r="E15" s="6">
        <v>0.4</v>
      </c>
      <c r="F15" s="6">
        <v>99.6</v>
      </c>
      <c r="G15" s="6">
        <v>100</v>
      </c>
      <c r="H15" s="6" t="s">
        <v>77</v>
      </c>
      <c r="I15" s="6">
        <v>1</v>
      </c>
      <c r="J15" s="6">
        <v>99.1</v>
      </c>
      <c r="K15" s="6">
        <v>0.5</v>
      </c>
      <c r="L15" s="6">
        <v>99.5</v>
      </c>
      <c r="M15" s="6">
        <v>100</v>
      </c>
      <c r="N15" s="6" t="s">
        <v>77</v>
      </c>
      <c r="O15" s="6">
        <v>0.4</v>
      </c>
      <c r="P15" s="6">
        <v>99.6</v>
      </c>
      <c r="Q15" s="6">
        <v>0.1</v>
      </c>
      <c r="R15" s="6">
        <v>99.9</v>
      </c>
      <c r="S15" s="6">
        <v>100</v>
      </c>
      <c r="T15" s="6" t="s">
        <v>77</v>
      </c>
    </row>
    <row r="16" spans="1:20" ht="16.5" thickBot="1" x14ac:dyDescent="0.3">
      <c r="B16" s="7" t="s">
        <v>30</v>
      </c>
      <c r="C16" s="8">
        <v>2.7</v>
      </c>
      <c r="D16" s="8">
        <v>97.3</v>
      </c>
      <c r="E16" s="8">
        <v>2.2999999999999998</v>
      </c>
      <c r="F16" s="8">
        <v>97.7</v>
      </c>
      <c r="G16" s="8">
        <v>50</v>
      </c>
      <c r="H16" s="8">
        <v>50</v>
      </c>
      <c r="I16" s="8">
        <v>3.2</v>
      </c>
      <c r="J16" s="8">
        <v>96.8</v>
      </c>
      <c r="K16" s="8">
        <v>2.7</v>
      </c>
      <c r="L16" s="8">
        <v>97.3</v>
      </c>
      <c r="M16" s="8">
        <v>50</v>
      </c>
      <c r="N16" s="8">
        <v>50</v>
      </c>
      <c r="O16" s="8">
        <v>2.4</v>
      </c>
      <c r="P16" s="8">
        <v>97.6</v>
      </c>
      <c r="Q16" s="8">
        <v>2</v>
      </c>
      <c r="R16" s="8">
        <v>98</v>
      </c>
      <c r="S16" s="8">
        <v>80.900000000000006</v>
      </c>
      <c r="T16" s="8">
        <v>19.100000000000001</v>
      </c>
    </row>
    <row r="17" spans="2:20" ht="16.5" thickBot="1" x14ac:dyDescent="0.3">
      <c r="B17" s="5" t="s">
        <v>31</v>
      </c>
      <c r="C17" s="6">
        <v>0.8</v>
      </c>
      <c r="D17" s="6">
        <v>99.2</v>
      </c>
      <c r="E17" s="6">
        <v>0.8</v>
      </c>
      <c r="F17" s="6">
        <v>99.2</v>
      </c>
      <c r="G17" s="6" t="s">
        <v>77</v>
      </c>
      <c r="H17" s="6">
        <v>100</v>
      </c>
      <c r="I17" s="6">
        <v>1</v>
      </c>
      <c r="J17" s="6">
        <v>99</v>
      </c>
      <c r="K17" s="6">
        <v>1</v>
      </c>
      <c r="L17" s="6">
        <v>99</v>
      </c>
      <c r="M17" s="6" t="s">
        <v>77</v>
      </c>
      <c r="N17" s="6">
        <v>100</v>
      </c>
      <c r="O17" s="6">
        <v>0.7</v>
      </c>
      <c r="P17" s="6">
        <v>99.3</v>
      </c>
      <c r="Q17" s="6">
        <v>0.7</v>
      </c>
      <c r="R17" s="6">
        <v>99.3</v>
      </c>
      <c r="S17" s="6" t="s">
        <v>77</v>
      </c>
      <c r="T17" s="6">
        <v>100</v>
      </c>
    </row>
    <row r="18" spans="2:20" ht="16.5" thickBot="1" x14ac:dyDescent="0.3">
      <c r="B18" s="7" t="s">
        <v>32</v>
      </c>
      <c r="C18" s="8">
        <v>0.9</v>
      </c>
      <c r="D18" s="8">
        <v>99.1</v>
      </c>
      <c r="E18" s="8">
        <v>0.9</v>
      </c>
      <c r="F18" s="8">
        <v>99.1</v>
      </c>
      <c r="G18" s="8" t="s">
        <v>77</v>
      </c>
      <c r="H18" s="8" t="s">
        <v>77</v>
      </c>
      <c r="I18" s="8">
        <v>1.1000000000000001</v>
      </c>
      <c r="J18" s="8">
        <v>98.9</v>
      </c>
      <c r="K18" s="8">
        <v>1.1000000000000001</v>
      </c>
      <c r="L18" s="8">
        <v>98.9</v>
      </c>
      <c r="M18" s="8" t="s">
        <v>77</v>
      </c>
      <c r="N18" s="8" t="s">
        <v>77</v>
      </c>
      <c r="O18" s="8">
        <v>0.6</v>
      </c>
      <c r="P18" s="8">
        <v>99.4</v>
      </c>
      <c r="Q18" s="8">
        <v>0.6</v>
      </c>
      <c r="R18" s="8">
        <v>99.4</v>
      </c>
      <c r="S18" s="8" t="s">
        <v>77</v>
      </c>
      <c r="T18" s="8" t="s">
        <v>77</v>
      </c>
    </row>
    <row r="19" spans="2:20" ht="16.5" thickBot="1" x14ac:dyDescent="0.3">
      <c r="B19" s="5" t="s">
        <v>33</v>
      </c>
      <c r="C19" s="6" t="s">
        <v>77</v>
      </c>
      <c r="D19" s="6">
        <v>100</v>
      </c>
      <c r="E19" s="6" t="s">
        <v>77</v>
      </c>
      <c r="F19" s="6">
        <v>100</v>
      </c>
      <c r="G19" s="6" t="s">
        <v>77</v>
      </c>
      <c r="H19" s="6">
        <v>100</v>
      </c>
      <c r="I19" s="6" t="s">
        <v>77</v>
      </c>
      <c r="J19" s="6">
        <v>100</v>
      </c>
      <c r="K19" s="6" t="s">
        <v>77</v>
      </c>
      <c r="L19" s="6">
        <v>100</v>
      </c>
      <c r="M19" s="6" t="s">
        <v>77</v>
      </c>
      <c r="N19" s="6">
        <v>100</v>
      </c>
      <c r="O19" s="6" t="s">
        <v>77</v>
      </c>
      <c r="P19" s="6">
        <v>100</v>
      </c>
      <c r="Q19" s="6" t="s">
        <v>77</v>
      </c>
      <c r="R19" s="6">
        <v>100</v>
      </c>
      <c r="S19" s="6" t="s">
        <v>77</v>
      </c>
      <c r="T19" s="6">
        <v>100</v>
      </c>
    </row>
    <row r="20" spans="2:20" ht="16.5" thickBot="1" x14ac:dyDescent="0.3">
      <c r="B20" s="7" t="s">
        <v>34</v>
      </c>
      <c r="C20" s="8">
        <v>0.3</v>
      </c>
      <c r="D20" s="8">
        <v>99.7</v>
      </c>
      <c r="E20" s="8">
        <v>0.3</v>
      </c>
      <c r="F20" s="8">
        <v>99.7</v>
      </c>
      <c r="G20" s="8" t="s">
        <v>77</v>
      </c>
      <c r="H20" s="8" t="s">
        <v>77</v>
      </c>
      <c r="I20" s="8">
        <v>0.3</v>
      </c>
      <c r="J20" s="8">
        <v>99.7</v>
      </c>
      <c r="K20" s="8">
        <v>0.3</v>
      </c>
      <c r="L20" s="8">
        <v>99.7</v>
      </c>
      <c r="M20" s="8" t="s">
        <v>77</v>
      </c>
      <c r="N20" s="8" t="s">
        <v>77</v>
      </c>
      <c r="O20" s="8">
        <v>0.2</v>
      </c>
      <c r="P20" s="8">
        <v>99.8</v>
      </c>
      <c r="Q20" s="8">
        <v>0.2</v>
      </c>
      <c r="R20" s="8">
        <v>99.8</v>
      </c>
      <c r="S20" s="8" t="s">
        <v>77</v>
      </c>
      <c r="T20" s="8" t="s">
        <v>77</v>
      </c>
    </row>
    <row r="21" spans="2:20" ht="16.5" thickBot="1" x14ac:dyDescent="0.3">
      <c r="B21" s="5" t="s">
        <v>35</v>
      </c>
      <c r="C21" s="6" t="s">
        <v>77</v>
      </c>
      <c r="D21" s="6">
        <v>100</v>
      </c>
      <c r="E21" s="6" t="s">
        <v>77</v>
      </c>
      <c r="F21" s="6">
        <v>100</v>
      </c>
      <c r="G21" s="6" t="s">
        <v>77</v>
      </c>
      <c r="H21" s="6" t="s">
        <v>77</v>
      </c>
      <c r="I21" s="6" t="s">
        <v>77</v>
      </c>
      <c r="J21" s="6">
        <v>100</v>
      </c>
      <c r="K21" s="6" t="s">
        <v>77</v>
      </c>
      <c r="L21" s="6">
        <v>100</v>
      </c>
      <c r="M21" s="6" t="s">
        <v>77</v>
      </c>
      <c r="N21" s="6" t="s">
        <v>77</v>
      </c>
      <c r="O21" s="6" t="s">
        <v>77</v>
      </c>
      <c r="P21" s="6">
        <v>100</v>
      </c>
      <c r="Q21" s="6" t="s">
        <v>77</v>
      </c>
      <c r="R21" s="6">
        <v>100</v>
      </c>
      <c r="S21" s="6" t="s">
        <v>77</v>
      </c>
      <c r="T21" s="6" t="s">
        <v>77</v>
      </c>
    </row>
    <row r="22" spans="2:20" ht="16.5" thickBot="1" x14ac:dyDescent="0.3">
      <c r="B22" s="7" t="s">
        <v>36</v>
      </c>
      <c r="C22" s="8">
        <v>4.7</v>
      </c>
      <c r="D22" s="8">
        <v>95.3</v>
      </c>
      <c r="E22" s="8">
        <v>3.6</v>
      </c>
      <c r="F22" s="8">
        <v>96.4</v>
      </c>
      <c r="G22" s="8">
        <v>45.5</v>
      </c>
      <c r="H22" s="8">
        <v>54.6</v>
      </c>
      <c r="I22" s="8">
        <v>5.3</v>
      </c>
      <c r="J22" s="8">
        <v>94.7</v>
      </c>
      <c r="K22" s="8">
        <v>4</v>
      </c>
      <c r="L22" s="8">
        <v>96</v>
      </c>
      <c r="M22" s="8">
        <v>83.3</v>
      </c>
      <c r="N22" s="8">
        <v>16.7</v>
      </c>
      <c r="O22" s="8">
        <v>6.6</v>
      </c>
      <c r="P22" s="8">
        <v>93.4</v>
      </c>
      <c r="Q22" s="8">
        <v>1.2</v>
      </c>
      <c r="R22" s="8">
        <v>98.8</v>
      </c>
      <c r="S22" s="8">
        <v>98.7</v>
      </c>
      <c r="T22" s="8">
        <v>1.3</v>
      </c>
    </row>
    <row r="23" spans="2:20" ht="16.5" thickBot="1" x14ac:dyDescent="0.3">
      <c r="B23" s="5" t="s">
        <v>37</v>
      </c>
      <c r="C23" s="6">
        <v>2.6</v>
      </c>
      <c r="D23" s="6">
        <v>97.4</v>
      </c>
      <c r="E23" s="6">
        <v>1.7</v>
      </c>
      <c r="F23" s="6">
        <v>98.3</v>
      </c>
      <c r="G23" s="6">
        <v>80</v>
      </c>
      <c r="H23" s="6">
        <v>20</v>
      </c>
      <c r="I23" s="6">
        <v>3.2</v>
      </c>
      <c r="J23" s="6">
        <v>96.8</v>
      </c>
      <c r="K23" s="6">
        <v>2.1</v>
      </c>
      <c r="L23" s="6">
        <v>98</v>
      </c>
      <c r="M23" s="6">
        <v>80</v>
      </c>
      <c r="N23" s="6">
        <v>20</v>
      </c>
      <c r="O23" s="6">
        <v>2.5</v>
      </c>
      <c r="P23" s="6">
        <v>97.5</v>
      </c>
      <c r="Q23" s="6">
        <v>1</v>
      </c>
      <c r="R23" s="6">
        <v>99</v>
      </c>
      <c r="S23" s="6">
        <v>91</v>
      </c>
      <c r="T23" s="6">
        <v>9</v>
      </c>
    </row>
    <row r="24" spans="2:20" ht="16.5" thickBot="1" x14ac:dyDescent="0.3">
      <c r="B24" s="7" t="s">
        <v>38</v>
      </c>
      <c r="C24" s="8">
        <v>4.3</v>
      </c>
      <c r="D24" s="8">
        <v>95.7</v>
      </c>
      <c r="E24" s="8">
        <v>3.8</v>
      </c>
      <c r="F24" s="8">
        <v>96.2</v>
      </c>
      <c r="G24" s="8">
        <v>33.299999999999997</v>
      </c>
      <c r="H24" s="8">
        <v>66.7</v>
      </c>
      <c r="I24" s="8">
        <v>4.8</v>
      </c>
      <c r="J24" s="8">
        <v>95.2</v>
      </c>
      <c r="K24" s="8">
        <v>4.4000000000000004</v>
      </c>
      <c r="L24" s="8">
        <v>95.6</v>
      </c>
      <c r="M24" s="8">
        <v>50</v>
      </c>
      <c r="N24" s="8">
        <v>50</v>
      </c>
      <c r="O24" s="8">
        <v>1.4</v>
      </c>
      <c r="P24" s="8">
        <v>98.6</v>
      </c>
      <c r="Q24" s="8">
        <v>1.2</v>
      </c>
      <c r="R24" s="8">
        <v>98.8</v>
      </c>
      <c r="S24" s="8">
        <v>62.2</v>
      </c>
      <c r="T24" s="8">
        <v>37.799999999999997</v>
      </c>
    </row>
    <row r="25" spans="2:20" ht="16.5" thickBot="1" x14ac:dyDescent="0.3">
      <c r="B25" s="5" t="s">
        <v>39</v>
      </c>
      <c r="C25" s="6">
        <v>1.6</v>
      </c>
      <c r="D25" s="6">
        <v>98.4</v>
      </c>
      <c r="E25" s="6">
        <v>1.6</v>
      </c>
      <c r="F25" s="6">
        <v>98.4</v>
      </c>
      <c r="G25" s="6" t="s">
        <v>77</v>
      </c>
      <c r="H25" s="6" t="s">
        <v>77</v>
      </c>
      <c r="I25" s="6">
        <v>1.9</v>
      </c>
      <c r="J25" s="6">
        <v>98.1</v>
      </c>
      <c r="K25" s="6">
        <v>1.9</v>
      </c>
      <c r="L25" s="6">
        <v>98.1</v>
      </c>
      <c r="M25" s="6" t="s">
        <v>77</v>
      </c>
      <c r="N25" s="6" t="s">
        <v>77</v>
      </c>
      <c r="O25" s="6">
        <v>0.1</v>
      </c>
      <c r="P25" s="6">
        <v>99.9</v>
      </c>
      <c r="Q25" s="6">
        <v>0.1</v>
      </c>
      <c r="R25" s="6">
        <v>99.9</v>
      </c>
      <c r="S25" s="6" t="s">
        <v>77</v>
      </c>
      <c r="T25" s="6" t="s">
        <v>77</v>
      </c>
    </row>
    <row r="26" spans="2:20" ht="16.5" thickBot="1" x14ac:dyDescent="0.3">
      <c r="B26" s="7" t="s">
        <v>40</v>
      </c>
      <c r="C26" s="8">
        <v>0.2</v>
      </c>
      <c r="D26" s="8">
        <v>99.8</v>
      </c>
      <c r="E26" s="8">
        <v>0.2</v>
      </c>
      <c r="F26" s="8">
        <v>99.8</v>
      </c>
      <c r="G26" s="8" t="s">
        <v>77</v>
      </c>
      <c r="H26" s="8">
        <v>100</v>
      </c>
      <c r="I26" s="8">
        <v>0.2</v>
      </c>
      <c r="J26" s="8">
        <v>99.8</v>
      </c>
      <c r="K26" s="8">
        <v>0.2</v>
      </c>
      <c r="L26" s="8">
        <v>99.8</v>
      </c>
      <c r="M26" s="8" t="s">
        <v>77</v>
      </c>
      <c r="N26" s="8">
        <v>100</v>
      </c>
      <c r="O26" s="8">
        <v>0</v>
      </c>
      <c r="P26" s="8">
        <v>100</v>
      </c>
      <c r="Q26" s="8">
        <v>0</v>
      </c>
      <c r="R26" s="8">
        <v>100</v>
      </c>
      <c r="S26" s="8" t="s">
        <v>77</v>
      </c>
      <c r="T26" s="8">
        <v>100</v>
      </c>
    </row>
    <row r="27" spans="2:20" ht="16.5" thickBot="1" x14ac:dyDescent="0.3">
      <c r="B27" s="5" t="s">
        <v>41</v>
      </c>
      <c r="C27" s="6">
        <v>0.2</v>
      </c>
      <c r="D27" s="6">
        <v>99.8</v>
      </c>
      <c r="E27" s="6">
        <v>0.2</v>
      </c>
      <c r="F27" s="6">
        <v>99.8</v>
      </c>
      <c r="G27" s="6" t="s">
        <v>77</v>
      </c>
      <c r="H27" s="6" t="s">
        <v>77</v>
      </c>
      <c r="I27" s="6">
        <v>0.2</v>
      </c>
      <c r="J27" s="6">
        <v>99.8</v>
      </c>
      <c r="K27" s="6">
        <v>0.2</v>
      </c>
      <c r="L27" s="6">
        <v>99.8</v>
      </c>
      <c r="M27" s="6" t="s">
        <v>77</v>
      </c>
      <c r="N27" s="6" t="s">
        <v>77</v>
      </c>
      <c r="O27" s="6">
        <v>0</v>
      </c>
      <c r="P27" s="6">
        <v>100</v>
      </c>
      <c r="Q27" s="6">
        <v>0</v>
      </c>
      <c r="R27" s="6">
        <v>100</v>
      </c>
      <c r="S27" s="6" t="s">
        <v>77</v>
      </c>
      <c r="T27" s="6" t="s">
        <v>77</v>
      </c>
    </row>
    <row r="28" spans="2:20" ht="16.5" thickBot="1" x14ac:dyDescent="0.3">
      <c r="B28" s="7" t="s">
        <v>42</v>
      </c>
      <c r="C28" s="8">
        <v>0.4</v>
      </c>
      <c r="D28" s="8">
        <v>99.6</v>
      </c>
      <c r="E28" s="8">
        <v>0.4</v>
      </c>
      <c r="F28" s="8">
        <v>99.6</v>
      </c>
      <c r="G28" s="8" t="s">
        <v>77</v>
      </c>
      <c r="H28" s="8">
        <v>100</v>
      </c>
      <c r="I28" s="8">
        <v>0.5</v>
      </c>
      <c r="J28" s="8">
        <v>99.5</v>
      </c>
      <c r="K28" s="8">
        <v>0.5</v>
      </c>
      <c r="L28" s="8">
        <v>99.5</v>
      </c>
      <c r="M28" s="8" t="s">
        <v>77</v>
      </c>
      <c r="N28" s="8">
        <v>100</v>
      </c>
      <c r="O28" s="8">
        <v>0.2</v>
      </c>
      <c r="P28" s="8">
        <v>99.8</v>
      </c>
      <c r="Q28" s="8">
        <v>0.2</v>
      </c>
      <c r="R28" s="8">
        <v>99.8</v>
      </c>
      <c r="S28" s="8" t="s">
        <v>77</v>
      </c>
      <c r="T28" s="8">
        <v>100</v>
      </c>
    </row>
    <row r="29" spans="2:20" ht="16.5" thickBot="1" x14ac:dyDescent="0.3">
      <c r="B29" s="5" t="s">
        <v>43</v>
      </c>
      <c r="C29" s="6">
        <v>7.8</v>
      </c>
      <c r="D29" s="6">
        <v>92.2</v>
      </c>
      <c r="E29" s="6">
        <v>6.3</v>
      </c>
      <c r="F29" s="6">
        <v>93.7</v>
      </c>
      <c r="G29" s="6">
        <v>14.7</v>
      </c>
      <c r="H29" s="6">
        <v>85.3</v>
      </c>
      <c r="I29" s="6">
        <v>8.6</v>
      </c>
      <c r="J29" s="6">
        <v>91.4</v>
      </c>
      <c r="K29" s="6">
        <v>6.4</v>
      </c>
      <c r="L29" s="6">
        <v>93.6</v>
      </c>
      <c r="M29" s="6">
        <v>47.6</v>
      </c>
      <c r="N29" s="6">
        <v>52.4</v>
      </c>
      <c r="O29" s="6">
        <v>5.0999999999999996</v>
      </c>
      <c r="P29" s="6">
        <v>94.9</v>
      </c>
      <c r="Q29" s="6">
        <v>4.4000000000000004</v>
      </c>
      <c r="R29" s="6">
        <v>95.6</v>
      </c>
      <c r="S29" s="6">
        <v>50.6</v>
      </c>
      <c r="T29" s="6">
        <v>49.4</v>
      </c>
    </row>
    <row r="30" spans="2:20" ht="16.5" thickBot="1" x14ac:dyDescent="0.3">
      <c r="B30" s="7" t="s">
        <v>44</v>
      </c>
      <c r="C30" s="8">
        <v>2.7</v>
      </c>
      <c r="D30" s="8">
        <v>97.3</v>
      </c>
      <c r="E30" s="8">
        <v>0.6</v>
      </c>
      <c r="F30" s="8">
        <v>99.4</v>
      </c>
      <c r="G30" s="8">
        <v>34.4</v>
      </c>
      <c r="H30" s="8">
        <v>65.599999999999994</v>
      </c>
      <c r="I30" s="8">
        <v>2</v>
      </c>
      <c r="J30" s="8">
        <v>98</v>
      </c>
      <c r="K30" s="8">
        <v>0.7</v>
      </c>
      <c r="L30" s="8">
        <v>99.3</v>
      </c>
      <c r="M30" s="8">
        <v>52.2</v>
      </c>
      <c r="N30" s="8">
        <v>47.8</v>
      </c>
      <c r="O30" s="8">
        <v>3.7</v>
      </c>
      <c r="P30" s="8">
        <v>96.3</v>
      </c>
      <c r="Q30" s="8">
        <v>0.9</v>
      </c>
      <c r="R30" s="8">
        <v>99.1</v>
      </c>
      <c r="S30" s="8">
        <v>90.4</v>
      </c>
      <c r="T30" s="8">
        <v>9.6</v>
      </c>
    </row>
    <row r="31" spans="2:20" ht="16.5" thickBot="1" x14ac:dyDescent="0.3">
      <c r="B31" s="5" t="s">
        <v>45</v>
      </c>
      <c r="C31" s="6">
        <v>2</v>
      </c>
      <c r="D31" s="6">
        <v>98</v>
      </c>
      <c r="E31" s="6">
        <v>0.8</v>
      </c>
      <c r="F31" s="6">
        <v>99.2</v>
      </c>
      <c r="G31" s="6">
        <v>26.8</v>
      </c>
      <c r="H31" s="6">
        <v>73.2</v>
      </c>
      <c r="I31" s="6">
        <v>2</v>
      </c>
      <c r="J31" s="6">
        <v>98</v>
      </c>
      <c r="K31" s="6">
        <v>1</v>
      </c>
      <c r="L31" s="6">
        <v>99</v>
      </c>
      <c r="M31" s="6">
        <v>50</v>
      </c>
      <c r="N31" s="6">
        <v>50</v>
      </c>
      <c r="O31" s="6">
        <v>3</v>
      </c>
      <c r="P31" s="6">
        <v>97</v>
      </c>
      <c r="Q31" s="6">
        <v>0.3</v>
      </c>
      <c r="R31" s="6">
        <v>99.7</v>
      </c>
      <c r="S31" s="6">
        <v>90</v>
      </c>
      <c r="T31" s="6">
        <v>10</v>
      </c>
    </row>
    <row r="32" spans="2:20" ht="16.5" thickBot="1" x14ac:dyDescent="0.3">
      <c r="B32" s="7" t="s">
        <v>46</v>
      </c>
      <c r="C32" s="8">
        <v>2.9</v>
      </c>
      <c r="D32" s="8">
        <v>97.2</v>
      </c>
      <c r="E32" s="8">
        <v>0.6</v>
      </c>
      <c r="F32" s="8">
        <v>99.4</v>
      </c>
      <c r="G32" s="8">
        <v>18</v>
      </c>
      <c r="H32" s="8">
        <v>82</v>
      </c>
      <c r="I32" s="8">
        <v>2</v>
      </c>
      <c r="J32" s="8">
        <v>98</v>
      </c>
      <c r="K32" s="8">
        <v>0.5</v>
      </c>
      <c r="L32" s="8">
        <v>99.5</v>
      </c>
      <c r="M32" s="8">
        <v>73.3</v>
      </c>
      <c r="N32" s="8">
        <v>26.7</v>
      </c>
      <c r="O32" s="8">
        <v>3</v>
      </c>
      <c r="P32" s="8">
        <v>97</v>
      </c>
      <c r="Q32" s="8">
        <v>0.7</v>
      </c>
      <c r="R32" s="8">
        <v>99.3</v>
      </c>
      <c r="S32" s="8">
        <v>87.1</v>
      </c>
      <c r="T32" s="8">
        <v>12.9</v>
      </c>
    </row>
    <row r="33" spans="2:20" ht="16.5" thickBot="1" x14ac:dyDescent="0.3">
      <c r="B33" s="5" t="s">
        <v>47</v>
      </c>
      <c r="C33" s="6">
        <v>2.4</v>
      </c>
      <c r="D33" s="6">
        <v>97.6</v>
      </c>
      <c r="E33" s="6">
        <v>1.2</v>
      </c>
      <c r="F33" s="6">
        <v>98.8</v>
      </c>
      <c r="G33" s="6">
        <v>68.8</v>
      </c>
      <c r="H33" s="6">
        <v>31.3</v>
      </c>
      <c r="I33" s="6">
        <v>2.5</v>
      </c>
      <c r="J33" s="6">
        <v>97.5</v>
      </c>
      <c r="K33" s="6">
        <v>1.4</v>
      </c>
      <c r="L33" s="6">
        <v>98.6</v>
      </c>
      <c r="M33" s="6">
        <v>90</v>
      </c>
      <c r="N33" s="6">
        <v>10</v>
      </c>
      <c r="O33" s="6">
        <v>3.5</v>
      </c>
      <c r="P33" s="6">
        <v>96.5</v>
      </c>
      <c r="Q33" s="6">
        <v>0.2</v>
      </c>
      <c r="R33" s="6">
        <v>99.8</v>
      </c>
      <c r="S33" s="6">
        <v>98.9</v>
      </c>
      <c r="T33" s="6">
        <v>1.1000000000000001</v>
      </c>
    </row>
    <row r="34" spans="2:20" ht="16.5" thickBot="1" x14ac:dyDescent="0.3">
      <c r="B34" s="7" t="s">
        <v>48</v>
      </c>
      <c r="C34" s="8">
        <v>3.6</v>
      </c>
      <c r="D34" s="8">
        <v>96.5</v>
      </c>
      <c r="E34" s="8">
        <v>1.7</v>
      </c>
      <c r="F34" s="8">
        <v>98.4</v>
      </c>
      <c r="G34" s="8">
        <v>25.8</v>
      </c>
      <c r="H34" s="8">
        <v>74.2</v>
      </c>
      <c r="I34" s="8">
        <v>4.3</v>
      </c>
      <c r="J34" s="8">
        <v>95.7</v>
      </c>
      <c r="K34" s="8">
        <v>1.9</v>
      </c>
      <c r="L34" s="8">
        <v>98.1</v>
      </c>
      <c r="M34" s="8">
        <v>80</v>
      </c>
      <c r="N34" s="8">
        <v>20</v>
      </c>
      <c r="O34" s="8">
        <v>2.6</v>
      </c>
      <c r="P34" s="8">
        <v>97.4</v>
      </c>
      <c r="Q34" s="8">
        <v>0.8</v>
      </c>
      <c r="R34" s="8">
        <v>99.2</v>
      </c>
      <c r="S34" s="8">
        <v>94.9</v>
      </c>
      <c r="T34" s="8">
        <v>5.0999999999999996</v>
      </c>
    </row>
    <row r="35" spans="2:20" ht="16.5" thickBot="1" x14ac:dyDescent="0.3">
      <c r="B35" s="5" t="s">
        <v>49</v>
      </c>
      <c r="C35" s="6">
        <v>6.7</v>
      </c>
      <c r="D35" s="6">
        <v>93.3</v>
      </c>
      <c r="E35" s="6">
        <v>1.7</v>
      </c>
      <c r="F35" s="6">
        <v>98.3</v>
      </c>
      <c r="G35" s="6">
        <v>24.6</v>
      </c>
      <c r="H35" s="6">
        <v>75.400000000000006</v>
      </c>
      <c r="I35" s="6">
        <v>5.2</v>
      </c>
      <c r="J35" s="6">
        <v>94.8</v>
      </c>
      <c r="K35" s="6">
        <v>1.4</v>
      </c>
      <c r="L35" s="6">
        <v>98.6</v>
      </c>
      <c r="M35" s="6">
        <v>42.9</v>
      </c>
      <c r="N35" s="6">
        <v>57.1</v>
      </c>
      <c r="O35" s="6">
        <v>3.2</v>
      </c>
      <c r="P35" s="6">
        <v>96.8</v>
      </c>
      <c r="Q35" s="6">
        <v>0.7</v>
      </c>
      <c r="R35" s="6">
        <v>99.3</v>
      </c>
      <c r="S35" s="6">
        <v>68.5</v>
      </c>
      <c r="T35" s="6">
        <v>31.5</v>
      </c>
    </row>
    <row r="36" spans="2:20" s="116" customFormat="1" ht="16.5" thickBot="1" x14ac:dyDescent="0.3">
      <c r="B36" s="7" t="s">
        <v>78</v>
      </c>
      <c r="C36" s="10">
        <v>3.4</v>
      </c>
      <c r="D36" s="10">
        <v>96.6</v>
      </c>
      <c r="E36" s="10">
        <v>2.2999999999999998</v>
      </c>
      <c r="F36" s="10">
        <v>97.7</v>
      </c>
      <c r="G36" s="10">
        <v>27.8</v>
      </c>
      <c r="H36" s="10">
        <v>72.2</v>
      </c>
      <c r="I36" s="10">
        <v>3.5</v>
      </c>
      <c r="J36" s="10">
        <v>96.5</v>
      </c>
      <c r="K36" s="10">
        <v>2.5</v>
      </c>
      <c r="L36" s="10">
        <v>97.5</v>
      </c>
      <c r="M36" s="10">
        <v>62</v>
      </c>
      <c r="N36" s="10">
        <v>38</v>
      </c>
      <c r="O36" s="10">
        <v>2.8</v>
      </c>
      <c r="P36" s="10">
        <v>97.2</v>
      </c>
      <c r="Q36" s="10">
        <v>1.1000000000000001</v>
      </c>
      <c r="R36" s="10">
        <v>98.9</v>
      </c>
      <c r="S36" s="10">
        <v>87</v>
      </c>
      <c r="T36" s="10">
        <v>13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O3:T3"/>
    <mergeCell ref="B3:B5"/>
    <mergeCell ref="C3:H3"/>
    <mergeCell ref="I3:N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3200-000000000000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34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8" s="121" customFormat="1" ht="16.5" x14ac:dyDescent="0.3">
      <c r="A1" s="120" t="s">
        <v>452</v>
      </c>
    </row>
    <row r="2" spans="1:8" s="116" customFormat="1" ht="16.5" thickBot="1" x14ac:dyDescent="0.3">
      <c r="B2" s="2" t="s">
        <v>521</v>
      </c>
      <c r="C2" s="116" t="s">
        <v>373</v>
      </c>
    </row>
    <row r="3" spans="1:8" ht="16.5" thickBot="1" x14ac:dyDescent="0.3">
      <c r="B3" s="265" t="s">
        <v>15</v>
      </c>
      <c r="C3" s="228" t="s">
        <v>306</v>
      </c>
      <c r="D3" s="228"/>
      <c r="E3" s="228" t="s">
        <v>307</v>
      </c>
      <c r="F3" s="228"/>
      <c r="G3" s="228" t="s">
        <v>308</v>
      </c>
      <c r="H3" s="229"/>
    </row>
    <row r="4" spans="1:8" ht="16.5" thickBot="1" x14ac:dyDescent="0.3">
      <c r="B4" s="266"/>
      <c r="C4" s="39" t="s">
        <v>329</v>
      </c>
      <c r="D4" s="10" t="s">
        <v>330</v>
      </c>
      <c r="E4" s="10" t="s">
        <v>329</v>
      </c>
      <c r="F4" s="10" t="s">
        <v>330</v>
      </c>
      <c r="G4" s="10" t="s">
        <v>329</v>
      </c>
      <c r="H4" s="10" t="s">
        <v>330</v>
      </c>
    </row>
    <row r="5" spans="1:8" ht="16.5" thickBot="1" x14ac:dyDescent="0.3">
      <c r="B5" s="5" t="s">
        <v>20</v>
      </c>
      <c r="C5" s="6">
        <v>60</v>
      </c>
      <c r="D5" s="6">
        <v>40</v>
      </c>
      <c r="E5" s="6">
        <v>60</v>
      </c>
      <c r="F5" s="6">
        <v>40</v>
      </c>
      <c r="G5" s="6">
        <v>44.5</v>
      </c>
      <c r="H5" s="6">
        <v>55.5</v>
      </c>
    </row>
    <row r="6" spans="1:8" ht="16.5" thickBot="1" x14ac:dyDescent="0.3">
      <c r="B6" s="7" t="s">
        <v>21</v>
      </c>
      <c r="C6" s="8">
        <v>56.5</v>
      </c>
      <c r="D6" s="8">
        <v>43.5</v>
      </c>
      <c r="E6" s="8">
        <v>56.5</v>
      </c>
      <c r="F6" s="8">
        <v>43.5</v>
      </c>
      <c r="G6" s="8">
        <v>75.5</v>
      </c>
      <c r="H6" s="8">
        <v>24.5</v>
      </c>
    </row>
    <row r="7" spans="1:8" ht="16.5" thickBot="1" x14ac:dyDescent="0.3">
      <c r="B7" s="5" t="s">
        <v>23</v>
      </c>
      <c r="C7" s="6">
        <v>52.2</v>
      </c>
      <c r="D7" s="6">
        <v>47.8</v>
      </c>
      <c r="E7" s="6">
        <v>51.5</v>
      </c>
      <c r="F7" s="6">
        <v>48.5</v>
      </c>
      <c r="G7" s="6">
        <v>55.2</v>
      </c>
      <c r="H7" s="6">
        <v>44.8</v>
      </c>
    </row>
    <row r="8" spans="1:8" ht="16.5" thickBot="1" x14ac:dyDescent="0.3">
      <c r="B8" s="7" t="s">
        <v>24</v>
      </c>
      <c r="C8" s="8">
        <v>30.5</v>
      </c>
      <c r="D8" s="8">
        <v>69.5</v>
      </c>
      <c r="E8" s="8">
        <v>32</v>
      </c>
      <c r="F8" s="8">
        <v>68</v>
      </c>
      <c r="G8" s="8">
        <v>30.4</v>
      </c>
      <c r="H8" s="8">
        <v>69.599999999999994</v>
      </c>
    </row>
    <row r="9" spans="1:8" ht="16.5" thickBot="1" x14ac:dyDescent="0.3">
      <c r="B9" s="5" t="s">
        <v>25</v>
      </c>
      <c r="C9" s="6">
        <v>11</v>
      </c>
      <c r="D9" s="6">
        <v>89</v>
      </c>
      <c r="E9" s="6">
        <v>11.3</v>
      </c>
      <c r="F9" s="6">
        <v>88.7</v>
      </c>
      <c r="G9" s="6">
        <v>8.8000000000000007</v>
      </c>
      <c r="H9" s="6">
        <v>91.2</v>
      </c>
    </row>
    <row r="10" spans="1:8" ht="16.5" thickBot="1" x14ac:dyDescent="0.3">
      <c r="B10" s="7" t="s">
        <v>26</v>
      </c>
      <c r="C10" s="8">
        <v>44.9</v>
      </c>
      <c r="D10" s="8">
        <v>55.1</v>
      </c>
      <c r="E10" s="8">
        <v>45.8</v>
      </c>
      <c r="F10" s="8">
        <v>54.2</v>
      </c>
      <c r="G10" s="8">
        <v>45.1</v>
      </c>
      <c r="H10" s="8">
        <v>54.9</v>
      </c>
    </row>
    <row r="11" spans="1:8" ht="16.5" thickBot="1" x14ac:dyDescent="0.3">
      <c r="B11" s="5" t="s">
        <v>27</v>
      </c>
      <c r="C11" s="6">
        <v>15.8</v>
      </c>
      <c r="D11" s="6">
        <v>84.2</v>
      </c>
      <c r="E11" s="6">
        <v>15.3</v>
      </c>
      <c r="F11" s="6">
        <v>84.7</v>
      </c>
      <c r="G11" s="6">
        <v>16.3</v>
      </c>
      <c r="H11" s="6">
        <v>83.7</v>
      </c>
    </row>
    <row r="12" spans="1:8" ht="16.5" thickBot="1" x14ac:dyDescent="0.3">
      <c r="B12" s="7" t="s">
        <v>28</v>
      </c>
      <c r="C12" s="8">
        <v>35.700000000000003</v>
      </c>
      <c r="D12" s="8">
        <v>64.3</v>
      </c>
      <c r="E12" s="8">
        <v>39.5</v>
      </c>
      <c r="F12" s="8">
        <v>60.5</v>
      </c>
      <c r="G12" s="8">
        <v>39.799999999999997</v>
      </c>
      <c r="H12" s="8">
        <v>60.2</v>
      </c>
    </row>
    <row r="13" spans="1:8" ht="16.5" thickBot="1" x14ac:dyDescent="0.3">
      <c r="B13" s="5" t="s">
        <v>29</v>
      </c>
      <c r="C13" s="6">
        <v>5.7</v>
      </c>
      <c r="D13" s="6">
        <v>94.3</v>
      </c>
      <c r="E13" s="6">
        <v>5.9</v>
      </c>
      <c r="F13" s="6">
        <v>94.1</v>
      </c>
      <c r="G13" s="6">
        <v>6.1</v>
      </c>
      <c r="H13" s="6">
        <v>93.9</v>
      </c>
    </row>
    <row r="14" spans="1:8" ht="16.5" thickBot="1" x14ac:dyDescent="0.3">
      <c r="B14" s="7" t="s">
        <v>30</v>
      </c>
      <c r="C14" s="8">
        <v>62.5</v>
      </c>
      <c r="D14" s="8">
        <v>37.5</v>
      </c>
      <c r="E14" s="8">
        <v>61.3</v>
      </c>
      <c r="F14" s="8">
        <v>38.700000000000003</v>
      </c>
      <c r="G14" s="8">
        <v>85.9</v>
      </c>
      <c r="H14" s="8">
        <v>14.1</v>
      </c>
    </row>
    <row r="15" spans="1:8" ht="16.5" thickBot="1" x14ac:dyDescent="0.3">
      <c r="B15" s="5" t="s">
        <v>31</v>
      </c>
      <c r="C15" s="6">
        <v>26.9</v>
      </c>
      <c r="D15" s="6">
        <v>73.099999999999994</v>
      </c>
      <c r="E15" s="6">
        <v>26.9</v>
      </c>
      <c r="F15" s="6">
        <v>73.099999999999994</v>
      </c>
      <c r="G15" s="6">
        <v>27.6</v>
      </c>
      <c r="H15" s="6">
        <v>72.400000000000006</v>
      </c>
    </row>
    <row r="16" spans="1:8" ht="16.5" thickBot="1" x14ac:dyDescent="0.3">
      <c r="B16" s="7" t="s">
        <v>32</v>
      </c>
      <c r="C16" s="8">
        <v>6.8</v>
      </c>
      <c r="D16" s="8">
        <v>93.2</v>
      </c>
      <c r="E16" s="8">
        <v>8.1</v>
      </c>
      <c r="F16" s="8">
        <v>91.9</v>
      </c>
      <c r="G16" s="8">
        <v>21.8</v>
      </c>
      <c r="H16" s="8">
        <v>78.2</v>
      </c>
    </row>
    <row r="17" spans="2:8" ht="16.5" thickBot="1" x14ac:dyDescent="0.3">
      <c r="B17" s="5" t="s">
        <v>33</v>
      </c>
      <c r="C17" s="6">
        <v>3.3</v>
      </c>
      <c r="D17" s="6">
        <v>96.7</v>
      </c>
      <c r="E17" s="6">
        <v>3.4</v>
      </c>
      <c r="F17" s="6">
        <v>96.6</v>
      </c>
      <c r="G17" s="6">
        <v>1.2</v>
      </c>
      <c r="H17" s="6">
        <v>98.8</v>
      </c>
    </row>
    <row r="18" spans="2:8" ht="16.5" thickBot="1" x14ac:dyDescent="0.3">
      <c r="B18" s="7" t="s">
        <v>34</v>
      </c>
      <c r="C18" s="8">
        <v>1.3</v>
      </c>
      <c r="D18" s="8">
        <v>98.7</v>
      </c>
      <c r="E18" s="8">
        <v>1.4</v>
      </c>
      <c r="F18" s="8">
        <v>98.6</v>
      </c>
      <c r="G18" s="8">
        <v>0.7</v>
      </c>
      <c r="H18" s="8">
        <v>99.3</v>
      </c>
    </row>
    <row r="19" spans="2:8" ht="16.5" thickBot="1" x14ac:dyDescent="0.3">
      <c r="B19" s="5" t="s">
        <v>35</v>
      </c>
      <c r="C19" s="6">
        <v>0</v>
      </c>
      <c r="D19" s="6">
        <v>100</v>
      </c>
      <c r="E19" s="6">
        <v>0</v>
      </c>
      <c r="F19" s="6">
        <v>100</v>
      </c>
      <c r="G19" s="6">
        <v>0</v>
      </c>
      <c r="H19" s="6">
        <v>100</v>
      </c>
    </row>
    <row r="20" spans="2:8" ht="16.5" thickBot="1" x14ac:dyDescent="0.3">
      <c r="B20" s="7" t="s">
        <v>36</v>
      </c>
      <c r="C20" s="8">
        <v>26.9</v>
      </c>
      <c r="D20" s="8">
        <v>73.099999999999994</v>
      </c>
      <c r="E20" s="8">
        <v>28</v>
      </c>
      <c r="F20" s="8">
        <v>72</v>
      </c>
      <c r="G20" s="8">
        <v>20.399999999999999</v>
      </c>
      <c r="H20" s="8">
        <v>79.599999999999994</v>
      </c>
    </row>
    <row r="21" spans="2:8" ht="16.5" thickBot="1" x14ac:dyDescent="0.3">
      <c r="B21" s="5" t="s">
        <v>37</v>
      </c>
      <c r="C21" s="6">
        <v>100</v>
      </c>
      <c r="D21" s="6">
        <v>0</v>
      </c>
      <c r="E21" s="6">
        <v>100</v>
      </c>
      <c r="F21" s="6">
        <v>0</v>
      </c>
      <c r="G21" s="6">
        <v>100</v>
      </c>
      <c r="H21" s="6" t="s">
        <v>77</v>
      </c>
    </row>
    <row r="22" spans="2:8" ht="16.5" thickBot="1" x14ac:dyDescent="0.3">
      <c r="B22" s="7" t="s">
        <v>38</v>
      </c>
      <c r="C22" s="8">
        <v>75</v>
      </c>
      <c r="D22" s="8">
        <v>25</v>
      </c>
      <c r="E22" s="8">
        <v>75</v>
      </c>
      <c r="F22" s="8">
        <v>25</v>
      </c>
      <c r="G22" s="8">
        <v>90.5</v>
      </c>
      <c r="H22" s="8">
        <v>9.5</v>
      </c>
    </row>
    <row r="23" spans="2:8" ht="16.5" thickBot="1" x14ac:dyDescent="0.3">
      <c r="B23" s="5" t="s">
        <v>39</v>
      </c>
      <c r="C23" s="6">
        <v>50</v>
      </c>
      <c r="D23" s="6">
        <v>50</v>
      </c>
      <c r="E23" s="6">
        <v>48.6</v>
      </c>
      <c r="F23" s="6">
        <v>51.4</v>
      </c>
      <c r="G23" s="6">
        <v>59.5</v>
      </c>
      <c r="H23" s="6">
        <v>40.5</v>
      </c>
    </row>
    <row r="24" spans="2:8" ht="16.5" thickBot="1" x14ac:dyDescent="0.3">
      <c r="B24" s="7" t="s">
        <v>40</v>
      </c>
      <c r="C24" s="8">
        <v>8.3000000000000007</v>
      </c>
      <c r="D24" s="8">
        <v>91.7</v>
      </c>
      <c r="E24" s="8">
        <v>8.6</v>
      </c>
      <c r="F24" s="8">
        <v>91.4</v>
      </c>
      <c r="G24" s="8">
        <v>3.3</v>
      </c>
      <c r="H24" s="8">
        <v>96.7</v>
      </c>
    </row>
    <row r="25" spans="2:8" ht="16.5" thickBot="1" x14ac:dyDescent="0.3">
      <c r="B25" s="5" t="s">
        <v>41</v>
      </c>
      <c r="C25" s="6">
        <v>3.1</v>
      </c>
      <c r="D25" s="6">
        <v>96.9</v>
      </c>
      <c r="E25" s="6">
        <v>3.3</v>
      </c>
      <c r="F25" s="6">
        <v>96.7</v>
      </c>
      <c r="G25" s="6">
        <v>15.5</v>
      </c>
      <c r="H25" s="6">
        <v>84.5</v>
      </c>
    </row>
    <row r="26" spans="2:8" ht="16.5" thickBot="1" x14ac:dyDescent="0.3">
      <c r="B26" s="7" t="s">
        <v>42</v>
      </c>
      <c r="C26" s="8">
        <v>73.3</v>
      </c>
      <c r="D26" s="8">
        <v>26.7</v>
      </c>
      <c r="E26" s="8">
        <v>73.7</v>
      </c>
      <c r="F26" s="8">
        <v>26.3</v>
      </c>
      <c r="G26" s="8">
        <v>77.400000000000006</v>
      </c>
      <c r="H26" s="8">
        <v>22.6</v>
      </c>
    </row>
    <row r="27" spans="2:8" ht="16.5" thickBot="1" x14ac:dyDescent="0.3">
      <c r="B27" s="5" t="s">
        <v>43</v>
      </c>
      <c r="C27" s="6">
        <v>81.8</v>
      </c>
      <c r="D27" s="6">
        <v>18.2</v>
      </c>
      <c r="E27" s="6">
        <v>81</v>
      </c>
      <c r="F27" s="6">
        <v>19</v>
      </c>
      <c r="G27" s="6">
        <v>83.4</v>
      </c>
      <c r="H27" s="6">
        <v>16.600000000000001</v>
      </c>
    </row>
    <row r="28" spans="2:8" ht="16.5" thickBot="1" x14ac:dyDescent="0.3">
      <c r="B28" s="7" t="s">
        <v>44</v>
      </c>
      <c r="C28" s="8">
        <v>23.1</v>
      </c>
      <c r="D28" s="8">
        <v>76.900000000000006</v>
      </c>
      <c r="E28" s="8">
        <v>25</v>
      </c>
      <c r="F28" s="8">
        <v>75</v>
      </c>
      <c r="G28" s="8">
        <v>25.1</v>
      </c>
      <c r="H28" s="8">
        <v>74.900000000000006</v>
      </c>
    </row>
    <row r="29" spans="2:8" ht="16.5" thickBot="1" x14ac:dyDescent="0.3">
      <c r="B29" s="5" t="s">
        <v>45</v>
      </c>
      <c r="C29" s="6">
        <v>54.5</v>
      </c>
      <c r="D29" s="6">
        <v>45.5</v>
      </c>
      <c r="E29" s="6">
        <v>53.8</v>
      </c>
      <c r="F29" s="6">
        <v>46.2</v>
      </c>
      <c r="G29" s="6">
        <v>38.9</v>
      </c>
      <c r="H29" s="6">
        <v>61.1</v>
      </c>
    </row>
    <row r="30" spans="2:8" ht="16.5" thickBot="1" x14ac:dyDescent="0.3">
      <c r="B30" s="7" t="s">
        <v>46</v>
      </c>
      <c r="C30" s="8">
        <v>100</v>
      </c>
      <c r="D30" s="8">
        <v>0</v>
      </c>
      <c r="E30" s="8">
        <v>100</v>
      </c>
      <c r="F30" s="8">
        <v>0</v>
      </c>
      <c r="G30" s="8">
        <v>100</v>
      </c>
      <c r="H30" s="8" t="s">
        <v>77</v>
      </c>
    </row>
    <row r="31" spans="2:8" ht="16.5" thickBot="1" x14ac:dyDescent="0.3">
      <c r="B31" s="5" t="s">
        <v>47</v>
      </c>
      <c r="C31" s="6">
        <v>60</v>
      </c>
      <c r="D31" s="6">
        <v>40</v>
      </c>
      <c r="E31" s="6">
        <v>57.1</v>
      </c>
      <c r="F31" s="6">
        <v>42.9</v>
      </c>
      <c r="G31" s="6">
        <v>83.7</v>
      </c>
      <c r="H31" s="6">
        <v>16.3</v>
      </c>
    </row>
    <row r="32" spans="2:8" ht="16.5" thickBot="1" x14ac:dyDescent="0.3">
      <c r="B32" s="7" t="s">
        <v>49</v>
      </c>
      <c r="C32" s="8">
        <v>10.6</v>
      </c>
      <c r="D32" s="8">
        <v>89.4</v>
      </c>
      <c r="E32" s="8">
        <v>8.6</v>
      </c>
      <c r="F32" s="8">
        <v>91.4</v>
      </c>
      <c r="G32" s="8">
        <v>11.7</v>
      </c>
      <c r="H32" s="8">
        <v>88.3</v>
      </c>
    </row>
    <row r="33" spans="2:8" s="116" customFormat="1" ht="16.5" thickBot="1" x14ac:dyDescent="0.3">
      <c r="B33" s="5" t="s">
        <v>78</v>
      </c>
      <c r="C33" s="15">
        <v>26.1</v>
      </c>
      <c r="D33" s="15">
        <v>73.900000000000006</v>
      </c>
      <c r="E33" s="15">
        <v>26.4</v>
      </c>
      <c r="F33" s="15">
        <v>73.599999999999994</v>
      </c>
      <c r="G33" s="15">
        <v>21.3</v>
      </c>
      <c r="H33" s="15">
        <v>78.7</v>
      </c>
    </row>
    <row r="34" spans="2:8" x14ac:dyDescent="0.25">
      <c r="B34" s="20" t="s">
        <v>425</v>
      </c>
    </row>
  </sheetData>
  <mergeCells count="4">
    <mergeCell ref="B3:B4"/>
    <mergeCell ref="C3:D3"/>
    <mergeCell ref="E3:F3"/>
    <mergeCell ref="G3:H3"/>
  </mergeCells>
  <hyperlinks>
    <hyperlink ref="A1" location="'List of Tables &amp; Figure'!A1" display="'List of Tables &amp; Figure" xr:uid="{00000000-0004-0000-3300-000000000000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O37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5" s="121" customFormat="1" ht="16.5" x14ac:dyDescent="0.3">
      <c r="A1" s="120" t="s">
        <v>452</v>
      </c>
    </row>
    <row r="2" spans="1:15" s="116" customFormat="1" ht="16.5" thickBot="1" x14ac:dyDescent="0.3">
      <c r="B2" s="2" t="s">
        <v>520</v>
      </c>
      <c r="C2" s="116" t="s">
        <v>374</v>
      </c>
    </row>
    <row r="3" spans="1:15" ht="16.5" thickBot="1" x14ac:dyDescent="0.3">
      <c r="B3" s="226" t="s">
        <v>15</v>
      </c>
      <c r="C3" s="255" t="s">
        <v>375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6"/>
    </row>
    <row r="4" spans="1:15" ht="16.5" thickBot="1" x14ac:dyDescent="0.3">
      <c r="B4" s="262"/>
      <c r="C4" s="271" t="s">
        <v>376</v>
      </c>
      <c r="D4" s="272"/>
      <c r="E4" s="273"/>
      <c r="F4" s="271" t="s">
        <v>377</v>
      </c>
      <c r="G4" s="273"/>
      <c r="H4" s="271" t="s">
        <v>378</v>
      </c>
      <c r="I4" s="273"/>
      <c r="J4" s="271" t="s">
        <v>379</v>
      </c>
      <c r="K4" s="272"/>
      <c r="L4" s="273"/>
      <c r="M4" s="271" t="s">
        <v>380</v>
      </c>
      <c r="N4" s="272"/>
      <c r="O4" s="273"/>
    </row>
    <row r="5" spans="1:15" ht="50.25" thickBot="1" x14ac:dyDescent="0.3">
      <c r="B5" s="227"/>
      <c r="C5" s="37" t="s">
        <v>90</v>
      </c>
      <c r="D5" s="38" t="s">
        <v>91</v>
      </c>
      <c r="E5" s="38" t="s">
        <v>92</v>
      </c>
      <c r="F5" s="38" t="s">
        <v>90</v>
      </c>
      <c r="G5" s="38" t="s">
        <v>91</v>
      </c>
      <c r="H5" s="38" t="s">
        <v>90</v>
      </c>
      <c r="I5" s="38" t="s">
        <v>91</v>
      </c>
      <c r="J5" s="38" t="s">
        <v>90</v>
      </c>
      <c r="K5" s="38" t="s">
        <v>91</v>
      </c>
      <c r="L5" s="38" t="s">
        <v>92</v>
      </c>
      <c r="M5" s="38" t="s">
        <v>90</v>
      </c>
      <c r="N5" s="38" t="s">
        <v>91</v>
      </c>
      <c r="O5" s="38" t="s">
        <v>92</v>
      </c>
    </row>
    <row r="6" spans="1:15" ht="16.5" thickBot="1" x14ac:dyDescent="0.3">
      <c r="B6" s="7" t="s">
        <v>20</v>
      </c>
      <c r="C6" s="8">
        <v>12.5</v>
      </c>
      <c r="D6" s="8">
        <v>38.9</v>
      </c>
      <c r="E6" s="8">
        <v>0</v>
      </c>
      <c r="F6" s="8" t="s">
        <v>77</v>
      </c>
      <c r="G6" s="8">
        <v>0</v>
      </c>
      <c r="H6" s="8" t="s">
        <v>77</v>
      </c>
      <c r="I6" s="8">
        <v>5.6</v>
      </c>
      <c r="J6" s="8" t="s">
        <v>77</v>
      </c>
      <c r="K6" s="8">
        <v>0</v>
      </c>
      <c r="L6" s="8">
        <v>0</v>
      </c>
      <c r="M6" s="8">
        <v>87.5</v>
      </c>
      <c r="N6" s="8">
        <v>55.6</v>
      </c>
      <c r="O6" s="8">
        <v>100</v>
      </c>
    </row>
    <row r="7" spans="1:15" ht="16.5" thickBot="1" x14ac:dyDescent="0.3">
      <c r="B7" s="5" t="s">
        <v>21</v>
      </c>
      <c r="C7" s="6">
        <v>4.8</v>
      </c>
      <c r="D7" s="6">
        <v>0</v>
      </c>
      <c r="E7" s="6">
        <v>19</v>
      </c>
      <c r="F7" s="6">
        <v>14.3</v>
      </c>
      <c r="G7" s="6">
        <v>26.7</v>
      </c>
      <c r="H7" s="6" t="s">
        <v>77</v>
      </c>
      <c r="I7" s="6">
        <v>6.7</v>
      </c>
      <c r="J7" s="6" t="s">
        <v>77</v>
      </c>
      <c r="K7" s="6">
        <v>0</v>
      </c>
      <c r="L7" s="6">
        <v>0</v>
      </c>
      <c r="M7" s="6">
        <v>81</v>
      </c>
      <c r="N7" s="6">
        <v>66.7</v>
      </c>
      <c r="O7" s="6">
        <v>81</v>
      </c>
    </row>
    <row r="8" spans="1:15" ht="16.5" thickBot="1" x14ac:dyDescent="0.3">
      <c r="B8" s="7" t="s">
        <v>22</v>
      </c>
      <c r="C8" s="8">
        <v>25</v>
      </c>
      <c r="D8" s="8">
        <v>0</v>
      </c>
      <c r="E8" s="117"/>
      <c r="F8" s="8" t="s">
        <v>77</v>
      </c>
      <c r="G8" s="8">
        <v>0</v>
      </c>
      <c r="H8" s="8" t="s">
        <v>77</v>
      </c>
      <c r="I8" s="8">
        <v>0</v>
      </c>
      <c r="J8" s="8">
        <v>6.3</v>
      </c>
      <c r="K8" s="8">
        <v>0</v>
      </c>
      <c r="L8" s="117"/>
      <c r="M8" s="8">
        <v>68.8</v>
      </c>
      <c r="N8" s="8">
        <v>100</v>
      </c>
      <c r="O8" s="117"/>
    </row>
    <row r="9" spans="1:15" ht="16.5" thickBot="1" x14ac:dyDescent="0.3">
      <c r="B9" s="5" t="s">
        <v>23</v>
      </c>
      <c r="C9" s="6">
        <v>7.5</v>
      </c>
      <c r="D9" s="6">
        <v>3.9</v>
      </c>
      <c r="E9" s="6">
        <v>0</v>
      </c>
      <c r="F9" s="6">
        <v>20</v>
      </c>
      <c r="G9" s="6">
        <v>35.5</v>
      </c>
      <c r="H9" s="6" t="s">
        <v>77</v>
      </c>
      <c r="I9" s="6">
        <v>0</v>
      </c>
      <c r="J9" s="6">
        <v>2.5</v>
      </c>
      <c r="K9" s="6">
        <v>0</v>
      </c>
      <c r="L9" s="6">
        <v>0</v>
      </c>
      <c r="M9" s="6">
        <v>70</v>
      </c>
      <c r="N9" s="6">
        <v>60.5</v>
      </c>
      <c r="O9" s="6">
        <v>100</v>
      </c>
    </row>
    <row r="10" spans="1:15" ht="16.5" thickBot="1" x14ac:dyDescent="0.3">
      <c r="B10" s="7" t="s">
        <v>24</v>
      </c>
      <c r="C10" s="8">
        <v>4.8</v>
      </c>
      <c r="D10" s="8">
        <v>3.6</v>
      </c>
      <c r="E10" s="8">
        <v>17.100000000000001</v>
      </c>
      <c r="F10" s="8">
        <v>46.8</v>
      </c>
      <c r="G10" s="8">
        <v>85.5</v>
      </c>
      <c r="H10" s="8" t="s">
        <v>77</v>
      </c>
      <c r="I10" s="8">
        <v>0</v>
      </c>
      <c r="J10" s="8" t="s">
        <v>77</v>
      </c>
      <c r="K10" s="8">
        <v>0</v>
      </c>
      <c r="L10" s="8">
        <v>0</v>
      </c>
      <c r="M10" s="8">
        <v>48.4</v>
      </c>
      <c r="N10" s="8">
        <v>10.9</v>
      </c>
      <c r="O10" s="8">
        <v>82.9</v>
      </c>
    </row>
    <row r="11" spans="1:15" ht="16.5" thickBot="1" x14ac:dyDescent="0.3">
      <c r="B11" s="5" t="s">
        <v>25</v>
      </c>
      <c r="C11" s="6" t="s">
        <v>77</v>
      </c>
      <c r="D11" s="6">
        <v>50</v>
      </c>
      <c r="E11" s="6">
        <v>0</v>
      </c>
      <c r="F11" s="6">
        <v>50</v>
      </c>
      <c r="G11" s="6">
        <v>0</v>
      </c>
      <c r="H11" s="6" t="s">
        <v>77</v>
      </c>
      <c r="I11" s="6">
        <v>0</v>
      </c>
      <c r="J11" s="6" t="s">
        <v>77</v>
      </c>
      <c r="K11" s="6">
        <v>0</v>
      </c>
      <c r="L11" s="6">
        <v>0</v>
      </c>
      <c r="M11" s="6">
        <v>50</v>
      </c>
      <c r="N11" s="6">
        <v>50</v>
      </c>
      <c r="O11" s="6">
        <v>100</v>
      </c>
    </row>
    <row r="12" spans="1:15" ht="16.5" thickBot="1" x14ac:dyDescent="0.3">
      <c r="B12" s="7" t="s">
        <v>26</v>
      </c>
      <c r="C12" s="8">
        <v>6.4</v>
      </c>
      <c r="D12" s="8">
        <v>4.3</v>
      </c>
      <c r="E12" s="8">
        <v>0</v>
      </c>
      <c r="F12" s="8">
        <v>61.7</v>
      </c>
      <c r="G12" s="8">
        <v>69.599999999999994</v>
      </c>
      <c r="H12" s="8" t="s">
        <v>77</v>
      </c>
      <c r="I12" s="8">
        <v>0</v>
      </c>
      <c r="J12" s="8" t="s">
        <v>77</v>
      </c>
      <c r="K12" s="8">
        <v>0</v>
      </c>
      <c r="L12" s="8">
        <v>0</v>
      </c>
      <c r="M12" s="8">
        <v>31.9</v>
      </c>
      <c r="N12" s="8">
        <v>26.1</v>
      </c>
      <c r="O12" s="8">
        <v>100</v>
      </c>
    </row>
    <row r="13" spans="1:15" ht="16.5" thickBot="1" x14ac:dyDescent="0.3">
      <c r="B13" s="5" t="s">
        <v>27</v>
      </c>
      <c r="C13" s="6">
        <v>28.6</v>
      </c>
      <c r="D13" s="6">
        <v>28.6</v>
      </c>
      <c r="E13" s="6">
        <v>0</v>
      </c>
      <c r="F13" s="6" t="s">
        <v>77</v>
      </c>
      <c r="G13" s="6">
        <v>0</v>
      </c>
      <c r="H13" s="6" t="s">
        <v>77</v>
      </c>
      <c r="I13" s="6">
        <v>0</v>
      </c>
      <c r="J13" s="6" t="s">
        <v>77</v>
      </c>
      <c r="K13" s="6">
        <v>0</v>
      </c>
      <c r="L13" s="6">
        <v>0</v>
      </c>
      <c r="M13" s="6">
        <v>71.400000000000006</v>
      </c>
      <c r="N13" s="6">
        <v>71.400000000000006</v>
      </c>
      <c r="O13" s="6">
        <v>100</v>
      </c>
    </row>
    <row r="14" spans="1:15" ht="16.5" thickBot="1" x14ac:dyDescent="0.3">
      <c r="B14" s="7" t="s">
        <v>28</v>
      </c>
      <c r="C14" s="8">
        <v>21.4</v>
      </c>
      <c r="D14" s="8">
        <v>14.3</v>
      </c>
      <c r="E14" s="8">
        <v>0</v>
      </c>
      <c r="F14" s="8">
        <v>42.9</v>
      </c>
      <c r="G14" s="8">
        <v>54.8</v>
      </c>
      <c r="H14" s="8" t="s">
        <v>77</v>
      </c>
      <c r="I14" s="8">
        <v>0</v>
      </c>
      <c r="J14" s="8" t="s">
        <v>77</v>
      </c>
      <c r="K14" s="8">
        <v>0</v>
      </c>
      <c r="L14" s="8">
        <v>0</v>
      </c>
      <c r="M14" s="8">
        <v>35.700000000000003</v>
      </c>
      <c r="N14" s="8">
        <v>31</v>
      </c>
      <c r="O14" s="8">
        <v>100</v>
      </c>
    </row>
    <row r="15" spans="1:15" ht="16.5" thickBot="1" x14ac:dyDescent="0.3">
      <c r="B15" s="5" t="s">
        <v>29</v>
      </c>
      <c r="C15" s="6">
        <v>10</v>
      </c>
      <c r="D15" s="6">
        <v>0</v>
      </c>
      <c r="E15" s="6">
        <v>0</v>
      </c>
      <c r="F15" s="6">
        <v>20</v>
      </c>
      <c r="G15" s="6">
        <v>75</v>
      </c>
      <c r="H15" s="6" t="s">
        <v>77</v>
      </c>
      <c r="I15" s="6">
        <v>0</v>
      </c>
      <c r="J15" s="6" t="s">
        <v>77</v>
      </c>
      <c r="K15" s="6">
        <v>0</v>
      </c>
      <c r="L15" s="6">
        <v>0</v>
      </c>
      <c r="M15" s="6">
        <v>70</v>
      </c>
      <c r="N15" s="6">
        <v>25</v>
      </c>
      <c r="O15" s="6">
        <v>100</v>
      </c>
    </row>
    <row r="16" spans="1:15" ht="16.5" thickBot="1" x14ac:dyDescent="0.3">
      <c r="B16" s="7" t="s">
        <v>30</v>
      </c>
      <c r="C16" s="8" t="s">
        <v>77</v>
      </c>
      <c r="D16" s="8">
        <v>0</v>
      </c>
      <c r="E16" s="8">
        <v>0</v>
      </c>
      <c r="F16" s="8">
        <v>22.2</v>
      </c>
      <c r="G16" s="8">
        <v>13.3</v>
      </c>
      <c r="H16" s="8" t="s">
        <v>77</v>
      </c>
      <c r="I16" s="8">
        <v>0</v>
      </c>
      <c r="J16" s="8" t="s">
        <v>77</v>
      </c>
      <c r="K16" s="8">
        <v>0</v>
      </c>
      <c r="L16" s="8">
        <v>3</v>
      </c>
      <c r="M16" s="8">
        <v>77.8</v>
      </c>
      <c r="N16" s="8">
        <v>86.7</v>
      </c>
      <c r="O16" s="8">
        <v>97</v>
      </c>
    </row>
    <row r="17" spans="2:15" ht="16.5" thickBot="1" x14ac:dyDescent="0.3">
      <c r="B17" s="5" t="s">
        <v>31</v>
      </c>
      <c r="C17" s="6" t="s">
        <v>77</v>
      </c>
      <c r="D17" s="6">
        <v>0</v>
      </c>
      <c r="E17" s="6">
        <v>30</v>
      </c>
      <c r="F17" s="6" t="s">
        <v>77</v>
      </c>
      <c r="G17" s="6">
        <v>0</v>
      </c>
      <c r="H17" s="6" t="s">
        <v>77</v>
      </c>
      <c r="I17" s="6">
        <v>0</v>
      </c>
      <c r="J17" s="6" t="s">
        <v>77</v>
      </c>
      <c r="K17" s="6">
        <v>0</v>
      </c>
      <c r="L17" s="6">
        <v>0</v>
      </c>
      <c r="M17" s="6">
        <v>100</v>
      </c>
      <c r="N17" s="6">
        <v>100</v>
      </c>
      <c r="O17" s="6">
        <v>70</v>
      </c>
    </row>
    <row r="18" spans="2:15" ht="16.5" thickBot="1" x14ac:dyDescent="0.3">
      <c r="B18" s="7" t="s">
        <v>32</v>
      </c>
      <c r="C18" s="8" t="s">
        <v>77</v>
      </c>
      <c r="D18" s="8">
        <v>0</v>
      </c>
      <c r="E18" s="8">
        <v>50</v>
      </c>
      <c r="F18" s="8" t="s">
        <v>77</v>
      </c>
      <c r="G18" s="8">
        <v>0</v>
      </c>
      <c r="H18" s="8" t="s">
        <v>77</v>
      </c>
      <c r="I18" s="8">
        <v>0</v>
      </c>
      <c r="J18" s="8" t="s">
        <v>77</v>
      </c>
      <c r="K18" s="8">
        <v>0</v>
      </c>
      <c r="L18" s="8">
        <v>0</v>
      </c>
      <c r="M18" s="8" t="s">
        <v>77</v>
      </c>
      <c r="N18" s="8">
        <v>100</v>
      </c>
      <c r="O18" s="8">
        <v>50</v>
      </c>
    </row>
    <row r="19" spans="2:15" ht="16.5" thickBot="1" x14ac:dyDescent="0.3">
      <c r="B19" s="5" t="s">
        <v>33</v>
      </c>
      <c r="C19" s="6" t="s">
        <v>77</v>
      </c>
      <c r="D19" s="115"/>
      <c r="E19" s="6">
        <v>0</v>
      </c>
      <c r="F19" s="6" t="s">
        <v>77</v>
      </c>
      <c r="G19" s="6" t="s">
        <v>77</v>
      </c>
      <c r="H19" s="6" t="s">
        <v>77</v>
      </c>
      <c r="I19" s="6" t="s">
        <v>77</v>
      </c>
      <c r="J19" s="6" t="s">
        <v>77</v>
      </c>
      <c r="K19" s="6" t="s">
        <v>77</v>
      </c>
      <c r="L19" s="6">
        <v>0</v>
      </c>
      <c r="M19" s="6" t="s">
        <v>77</v>
      </c>
      <c r="N19" s="6" t="s">
        <v>77</v>
      </c>
      <c r="O19" s="6">
        <v>100</v>
      </c>
    </row>
    <row r="20" spans="2:15" ht="16.5" thickBot="1" x14ac:dyDescent="0.3">
      <c r="B20" s="7" t="s">
        <v>34</v>
      </c>
      <c r="C20" s="8" t="s">
        <v>77</v>
      </c>
      <c r="D20" s="8">
        <v>0</v>
      </c>
      <c r="E20" s="8">
        <v>0</v>
      </c>
      <c r="F20" s="8" t="s">
        <v>77</v>
      </c>
      <c r="G20" s="8">
        <v>0</v>
      </c>
      <c r="H20" s="8" t="s">
        <v>77</v>
      </c>
      <c r="I20" s="8">
        <v>0</v>
      </c>
      <c r="J20" s="8" t="s">
        <v>77</v>
      </c>
      <c r="K20" s="8" t="s">
        <v>77</v>
      </c>
      <c r="L20" s="8">
        <v>0</v>
      </c>
      <c r="M20" s="8" t="s">
        <v>77</v>
      </c>
      <c r="N20" s="8">
        <v>100</v>
      </c>
      <c r="O20" s="8">
        <v>100</v>
      </c>
    </row>
    <row r="21" spans="2:15" ht="16.5" thickBot="1" x14ac:dyDescent="0.3">
      <c r="B21" s="5" t="s">
        <v>35</v>
      </c>
      <c r="C21" s="6" t="s">
        <v>77</v>
      </c>
      <c r="D21" s="6" t="s">
        <v>77</v>
      </c>
      <c r="E21" s="6" t="s">
        <v>77</v>
      </c>
      <c r="F21" s="6" t="s">
        <v>77</v>
      </c>
      <c r="G21" s="6" t="s">
        <v>77</v>
      </c>
      <c r="H21" s="6" t="s">
        <v>77</v>
      </c>
      <c r="I21" s="6" t="s">
        <v>77</v>
      </c>
      <c r="J21" s="6" t="s">
        <v>77</v>
      </c>
      <c r="K21" s="6" t="s">
        <v>77</v>
      </c>
      <c r="L21" s="6" t="s">
        <v>77</v>
      </c>
      <c r="M21" s="6" t="s">
        <v>77</v>
      </c>
      <c r="N21" s="6" t="s">
        <v>77</v>
      </c>
      <c r="O21" s="6" t="s">
        <v>77</v>
      </c>
    </row>
    <row r="22" spans="2:15" ht="16.5" thickBot="1" x14ac:dyDescent="0.3">
      <c r="B22" s="7" t="s">
        <v>36</v>
      </c>
      <c r="C22" s="8" t="s">
        <v>77</v>
      </c>
      <c r="D22" s="8">
        <v>9.5</v>
      </c>
      <c r="E22" s="8">
        <v>0</v>
      </c>
      <c r="F22" s="8">
        <v>75</v>
      </c>
      <c r="G22" s="8">
        <v>57.1</v>
      </c>
      <c r="H22" s="8" t="s">
        <v>77</v>
      </c>
      <c r="I22" s="8">
        <v>0</v>
      </c>
      <c r="J22" s="8" t="s">
        <v>77</v>
      </c>
      <c r="K22" s="8" t="s">
        <v>77</v>
      </c>
      <c r="L22" s="8">
        <v>0</v>
      </c>
      <c r="M22" s="8" t="s">
        <v>77</v>
      </c>
      <c r="N22" s="8">
        <v>33.299999999999997</v>
      </c>
      <c r="O22" s="8">
        <v>100</v>
      </c>
    </row>
    <row r="23" spans="2:15" ht="16.5" thickBot="1" x14ac:dyDescent="0.3">
      <c r="B23" s="5" t="s">
        <v>37</v>
      </c>
      <c r="C23" s="6">
        <v>40.9</v>
      </c>
      <c r="D23" s="6">
        <v>23.1</v>
      </c>
      <c r="E23" s="6">
        <v>0</v>
      </c>
      <c r="F23" s="6">
        <v>18.2</v>
      </c>
      <c r="G23" s="6">
        <v>30.8</v>
      </c>
      <c r="H23" s="6" t="s">
        <v>77</v>
      </c>
      <c r="I23" s="6">
        <v>0</v>
      </c>
      <c r="J23" s="6" t="s">
        <v>77</v>
      </c>
      <c r="K23" s="6">
        <v>0</v>
      </c>
      <c r="L23" s="6">
        <v>0</v>
      </c>
      <c r="M23" s="6" t="s">
        <v>77</v>
      </c>
      <c r="N23" s="6">
        <v>46.2</v>
      </c>
      <c r="O23" s="6">
        <v>100</v>
      </c>
    </row>
    <row r="24" spans="2:15" ht="16.5" thickBot="1" x14ac:dyDescent="0.3">
      <c r="B24" s="7" t="s">
        <v>38</v>
      </c>
      <c r="C24" s="8" t="s">
        <v>77</v>
      </c>
      <c r="D24" s="8">
        <v>32.1</v>
      </c>
      <c r="E24" s="8">
        <v>31.8</v>
      </c>
      <c r="F24" s="8" t="s">
        <v>77</v>
      </c>
      <c r="G24" s="8">
        <v>3.6</v>
      </c>
      <c r="H24" s="8" t="s">
        <v>77</v>
      </c>
      <c r="I24" s="8">
        <v>7.1</v>
      </c>
      <c r="J24" s="8">
        <v>5.9</v>
      </c>
      <c r="K24" s="8">
        <v>7.1</v>
      </c>
      <c r="L24" s="8">
        <v>0</v>
      </c>
      <c r="M24" s="8" t="s">
        <v>77</v>
      </c>
      <c r="N24" s="8">
        <v>50</v>
      </c>
      <c r="O24" s="8">
        <v>68.2</v>
      </c>
    </row>
    <row r="25" spans="2:15" ht="16.5" thickBot="1" x14ac:dyDescent="0.3">
      <c r="B25" s="5" t="s">
        <v>39</v>
      </c>
      <c r="C25" s="6" t="s">
        <v>77</v>
      </c>
      <c r="D25" s="6">
        <v>0</v>
      </c>
      <c r="E25" s="6">
        <v>5.7</v>
      </c>
      <c r="F25" s="6" t="s">
        <v>77</v>
      </c>
      <c r="G25" s="6">
        <v>0</v>
      </c>
      <c r="H25" s="6" t="s">
        <v>77</v>
      </c>
      <c r="I25" s="6">
        <v>0</v>
      </c>
      <c r="J25" s="6" t="s">
        <v>77</v>
      </c>
      <c r="K25" s="6">
        <v>0</v>
      </c>
      <c r="L25" s="6">
        <v>0</v>
      </c>
      <c r="M25" s="6">
        <v>100</v>
      </c>
      <c r="N25" s="6">
        <v>100</v>
      </c>
      <c r="O25" s="6">
        <v>94.3</v>
      </c>
    </row>
    <row r="26" spans="2:15" ht="16.5" thickBot="1" x14ac:dyDescent="0.3">
      <c r="B26" s="7" t="s">
        <v>40</v>
      </c>
      <c r="C26" s="8">
        <v>100</v>
      </c>
      <c r="D26" s="8">
        <v>0</v>
      </c>
      <c r="E26" s="8">
        <v>0</v>
      </c>
      <c r="F26" s="8" t="s">
        <v>77</v>
      </c>
      <c r="G26" s="8">
        <v>0</v>
      </c>
      <c r="H26" s="8" t="s">
        <v>77</v>
      </c>
      <c r="I26" s="8">
        <v>0</v>
      </c>
      <c r="J26" s="8" t="s">
        <v>77</v>
      </c>
      <c r="K26" s="8">
        <v>0</v>
      </c>
      <c r="L26" s="8">
        <v>0</v>
      </c>
      <c r="M26" s="8" t="s">
        <v>77</v>
      </c>
      <c r="N26" s="8">
        <v>100</v>
      </c>
      <c r="O26" s="8">
        <v>100</v>
      </c>
    </row>
    <row r="27" spans="2:15" ht="16.5" thickBot="1" x14ac:dyDescent="0.3">
      <c r="B27" s="5" t="s">
        <v>41</v>
      </c>
      <c r="C27" s="115"/>
      <c r="D27" s="6">
        <v>0</v>
      </c>
      <c r="E27" s="6">
        <v>0</v>
      </c>
      <c r="F27" s="6" t="s">
        <v>77</v>
      </c>
      <c r="G27" s="6">
        <v>0</v>
      </c>
      <c r="H27" s="6" t="s">
        <v>77</v>
      </c>
      <c r="I27" s="6">
        <v>0</v>
      </c>
      <c r="J27" s="6" t="s">
        <v>77</v>
      </c>
      <c r="K27" s="6">
        <v>0</v>
      </c>
      <c r="L27" s="6">
        <v>0</v>
      </c>
      <c r="M27" s="115"/>
      <c r="N27" s="6">
        <v>100</v>
      </c>
      <c r="O27" s="6">
        <v>100</v>
      </c>
    </row>
    <row r="28" spans="2:15" ht="16.5" thickBot="1" x14ac:dyDescent="0.3">
      <c r="B28" s="7" t="s">
        <v>42</v>
      </c>
      <c r="C28" s="8" t="s">
        <v>77</v>
      </c>
      <c r="D28" s="8">
        <v>0</v>
      </c>
      <c r="E28" s="8">
        <v>0</v>
      </c>
      <c r="F28" s="8" t="s">
        <v>77</v>
      </c>
      <c r="G28" s="8">
        <v>0</v>
      </c>
      <c r="H28" s="8" t="s">
        <v>77</v>
      </c>
      <c r="I28" s="8">
        <v>0</v>
      </c>
      <c r="J28" s="8" t="s">
        <v>77</v>
      </c>
      <c r="K28" s="8">
        <v>0</v>
      </c>
      <c r="L28" s="8">
        <v>0</v>
      </c>
      <c r="M28" s="8">
        <v>100</v>
      </c>
      <c r="N28" s="8">
        <v>100</v>
      </c>
      <c r="O28" s="8">
        <v>100</v>
      </c>
    </row>
    <row r="29" spans="2:15" ht="16.5" thickBot="1" x14ac:dyDescent="0.3">
      <c r="B29" s="5" t="s">
        <v>43</v>
      </c>
      <c r="C29" s="6" t="s">
        <v>77</v>
      </c>
      <c r="D29" s="6">
        <v>1.9</v>
      </c>
      <c r="E29" s="6">
        <v>0</v>
      </c>
      <c r="F29" s="6" t="s">
        <v>77</v>
      </c>
      <c r="G29" s="6">
        <v>7.4</v>
      </c>
      <c r="H29" s="6">
        <v>3.5</v>
      </c>
      <c r="I29" s="6">
        <v>3.7</v>
      </c>
      <c r="J29" s="6" t="s">
        <v>77</v>
      </c>
      <c r="K29" s="6">
        <v>0</v>
      </c>
      <c r="L29" s="6">
        <v>0</v>
      </c>
      <c r="M29" s="6">
        <v>64.900000000000006</v>
      </c>
      <c r="N29" s="6">
        <v>87</v>
      </c>
      <c r="O29" s="6">
        <v>100</v>
      </c>
    </row>
    <row r="30" spans="2:15" ht="16.5" thickBot="1" x14ac:dyDescent="0.3">
      <c r="B30" s="7" t="s">
        <v>44</v>
      </c>
      <c r="C30" s="8">
        <v>2.9</v>
      </c>
      <c r="D30" s="8">
        <v>24.2</v>
      </c>
      <c r="E30" s="8">
        <v>0</v>
      </c>
      <c r="F30" s="8" t="s">
        <v>77</v>
      </c>
      <c r="G30" s="8">
        <v>21.2</v>
      </c>
      <c r="H30" s="8">
        <v>26.5</v>
      </c>
      <c r="I30" s="8">
        <v>9.1</v>
      </c>
      <c r="J30" s="8" t="s">
        <v>77</v>
      </c>
      <c r="K30" s="8">
        <v>30.3</v>
      </c>
      <c r="L30" s="8">
        <v>0</v>
      </c>
      <c r="M30" s="8">
        <v>14.7</v>
      </c>
      <c r="N30" s="8">
        <v>15.2</v>
      </c>
      <c r="O30" s="8">
        <v>100</v>
      </c>
    </row>
    <row r="31" spans="2:15" ht="16.5" thickBot="1" x14ac:dyDescent="0.3">
      <c r="B31" s="5" t="s">
        <v>45</v>
      </c>
      <c r="C31" s="6">
        <v>18.8</v>
      </c>
      <c r="D31" s="6">
        <v>0</v>
      </c>
      <c r="E31" s="6">
        <v>3.3</v>
      </c>
      <c r="F31" s="6">
        <v>25</v>
      </c>
      <c r="G31" s="6">
        <v>15.8</v>
      </c>
      <c r="H31" s="6" t="s">
        <v>77</v>
      </c>
      <c r="I31" s="6">
        <v>15.8</v>
      </c>
      <c r="J31" s="6" t="s">
        <v>77</v>
      </c>
      <c r="K31" s="6">
        <v>36.799999999999997</v>
      </c>
      <c r="L31" s="6">
        <v>0</v>
      </c>
      <c r="M31" s="6">
        <v>56.3</v>
      </c>
      <c r="N31" s="6">
        <v>31.6</v>
      </c>
      <c r="O31" s="6">
        <v>96.7</v>
      </c>
    </row>
    <row r="32" spans="2:15" ht="16.5" thickBot="1" x14ac:dyDescent="0.3">
      <c r="B32" s="7" t="s">
        <v>46</v>
      </c>
      <c r="C32" s="8">
        <v>27.6</v>
      </c>
      <c r="D32" s="8">
        <v>10.7</v>
      </c>
      <c r="E32" s="8">
        <v>0</v>
      </c>
      <c r="F32" s="8">
        <v>17.2</v>
      </c>
      <c r="G32" s="8">
        <v>17.899999999999999</v>
      </c>
      <c r="H32" s="8" t="s">
        <v>77</v>
      </c>
      <c r="I32" s="8">
        <v>0</v>
      </c>
      <c r="J32" s="8">
        <v>24.1</v>
      </c>
      <c r="K32" s="8">
        <v>50</v>
      </c>
      <c r="L32" s="8">
        <v>0</v>
      </c>
      <c r="M32" s="8">
        <v>31</v>
      </c>
      <c r="N32" s="8">
        <v>21.4</v>
      </c>
      <c r="O32" s="8">
        <v>100</v>
      </c>
    </row>
    <row r="33" spans="2:15" ht="16.5" thickBot="1" x14ac:dyDescent="0.3">
      <c r="B33" s="5" t="s">
        <v>47</v>
      </c>
      <c r="C33" s="6">
        <v>13</v>
      </c>
      <c r="D33" s="6">
        <v>18.2</v>
      </c>
      <c r="E33" s="6">
        <v>0</v>
      </c>
      <c r="F33" s="6">
        <v>21.7</v>
      </c>
      <c r="G33" s="6">
        <v>18.2</v>
      </c>
      <c r="H33" s="6" t="s">
        <v>77</v>
      </c>
      <c r="I33" s="6">
        <v>0</v>
      </c>
      <c r="J33" s="6">
        <v>26.1</v>
      </c>
      <c r="K33" s="6">
        <v>18.2</v>
      </c>
      <c r="L33" s="6">
        <v>0</v>
      </c>
      <c r="M33" s="6">
        <v>39.1</v>
      </c>
      <c r="N33" s="6">
        <v>45.5</v>
      </c>
      <c r="O33" s="6">
        <v>100</v>
      </c>
    </row>
    <row r="34" spans="2:15" ht="16.5" thickBot="1" x14ac:dyDescent="0.3">
      <c r="B34" s="7" t="s">
        <v>48</v>
      </c>
      <c r="C34" s="8">
        <v>20</v>
      </c>
      <c r="D34" s="8">
        <v>35.700000000000003</v>
      </c>
      <c r="E34" s="8" t="s">
        <v>77</v>
      </c>
      <c r="F34" s="8">
        <v>50</v>
      </c>
      <c r="G34" s="8">
        <v>57.1</v>
      </c>
      <c r="H34" s="8" t="s">
        <v>77</v>
      </c>
      <c r="I34" s="8">
        <v>7.1</v>
      </c>
      <c r="J34" s="8" t="s">
        <v>77</v>
      </c>
      <c r="K34" s="8">
        <v>0</v>
      </c>
      <c r="L34" s="8" t="s">
        <v>77</v>
      </c>
      <c r="M34" s="8">
        <v>30</v>
      </c>
      <c r="N34" s="8">
        <v>0</v>
      </c>
      <c r="O34" s="8" t="s">
        <v>77</v>
      </c>
    </row>
    <row r="35" spans="2:15" ht="16.5" thickBot="1" x14ac:dyDescent="0.3">
      <c r="B35" s="5" t="s">
        <v>49</v>
      </c>
      <c r="C35" s="6">
        <v>2.1</v>
      </c>
      <c r="D35" s="6">
        <v>2.7</v>
      </c>
      <c r="E35" s="6" t="s">
        <v>77</v>
      </c>
      <c r="F35" s="6">
        <v>18.8</v>
      </c>
      <c r="G35" s="6">
        <v>32.4</v>
      </c>
      <c r="H35" s="6">
        <v>27.1</v>
      </c>
      <c r="I35" s="6">
        <v>21.6</v>
      </c>
      <c r="J35" s="6">
        <v>29.2</v>
      </c>
      <c r="K35" s="6">
        <v>24.3</v>
      </c>
      <c r="L35" s="6" t="s">
        <v>77</v>
      </c>
      <c r="M35" s="6">
        <v>22.9</v>
      </c>
      <c r="N35" s="6">
        <v>18.899999999999999</v>
      </c>
      <c r="O35" s="6" t="s">
        <v>77</v>
      </c>
    </row>
    <row r="36" spans="2:15" s="116" customFormat="1" ht="16.5" thickBot="1" x14ac:dyDescent="0.3">
      <c r="B36" s="7" t="s">
        <v>78</v>
      </c>
      <c r="C36" s="10">
        <v>9.3000000000000007</v>
      </c>
      <c r="D36" s="10">
        <v>10.6</v>
      </c>
      <c r="E36" s="10" t="s">
        <v>77</v>
      </c>
      <c r="F36" s="10">
        <v>27.4</v>
      </c>
      <c r="G36" s="10">
        <v>32.200000000000003</v>
      </c>
      <c r="H36" s="10">
        <v>4.4000000000000004</v>
      </c>
      <c r="I36" s="10">
        <v>3.4</v>
      </c>
      <c r="J36" s="10">
        <v>7.96</v>
      </c>
      <c r="K36" s="10">
        <v>7.5</v>
      </c>
      <c r="L36" s="10" t="s">
        <v>77</v>
      </c>
      <c r="M36" s="10">
        <v>50.9</v>
      </c>
      <c r="N36" s="10">
        <v>46.3</v>
      </c>
      <c r="O36" s="10" t="s">
        <v>77</v>
      </c>
    </row>
    <row r="37" spans="2:15" x14ac:dyDescent="0.25">
      <c r="B37" s="20" t="s">
        <v>425</v>
      </c>
    </row>
  </sheetData>
  <mergeCells count="7">
    <mergeCell ref="B3:B5"/>
    <mergeCell ref="C3:O3"/>
    <mergeCell ref="C4:E4"/>
    <mergeCell ref="F4:G4"/>
    <mergeCell ref="H4:I4"/>
    <mergeCell ref="J4:L4"/>
    <mergeCell ref="M4:O4"/>
  </mergeCells>
  <hyperlinks>
    <hyperlink ref="A1" location="'List of Tables &amp; Figure'!A1" display="'List of Tables &amp; Figure" xr:uid="{00000000-0004-0000-3400-000000000000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O24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5" s="121" customFormat="1" ht="16.5" x14ac:dyDescent="0.3">
      <c r="A1" s="120" t="s">
        <v>452</v>
      </c>
    </row>
    <row r="2" spans="1:15" s="116" customFormat="1" ht="16.5" thickBot="1" x14ac:dyDescent="0.3">
      <c r="B2" s="2" t="s">
        <v>519</v>
      </c>
      <c r="C2" s="116" t="s">
        <v>381</v>
      </c>
    </row>
    <row r="3" spans="1:15" ht="16.5" thickBot="1" x14ac:dyDescent="0.3">
      <c r="B3" s="257" t="s">
        <v>52</v>
      </c>
      <c r="C3" s="255" t="s">
        <v>376</v>
      </c>
      <c r="D3" s="255"/>
      <c r="E3" s="255"/>
      <c r="F3" s="255" t="s">
        <v>377</v>
      </c>
      <c r="G3" s="255"/>
      <c r="H3" s="255" t="s">
        <v>378</v>
      </c>
      <c r="I3" s="255"/>
      <c r="J3" s="255" t="s">
        <v>379</v>
      </c>
      <c r="K3" s="255"/>
      <c r="L3" s="255"/>
      <c r="M3" s="255" t="s">
        <v>382</v>
      </c>
      <c r="N3" s="255"/>
      <c r="O3" s="256"/>
    </row>
    <row r="4" spans="1:15" ht="50.25" thickBot="1" x14ac:dyDescent="0.3">
      <c r="B4" s="258"/>
      <c r="C4" s="35" t="s">
        <v>90</v>
      </c>
      <c r="D4" s="36" t="s">
        <v>91</v>
      </c>
      <c r="E4" s="36" t="s">
        <v>92</v>
      </c>
      <c r="F4" s="36" t="s">
        <v>90</v>
      </c>
      <c r="G4" s="36" t="s">
        <v>91</v>
      </c>
      <c r="H4" s="36" t="s">
        <v>90</v>
      </c>
      <c r="I4" s="36" t="s">
        <v>91</v>
      </c>
      <c r="J4" s="36" t="s">
        <v>90</v>
      </c>
      <c r="K4" s="36" t="s">
        <v>91</v>
      </c>
      <c r="L4" s="36" t="s">
        <v>92</v>
      </c>
      <c r="M4" s="36" t="s">
        <v>90</v>
      </c>
      <c r="N4" s="36" t="s">
        <v>91</v>
      </c>
      <c r="O4" s="36" t="s">
        <v>92</v>
      </c>
    </row>
    <row r="5" spans="1:15" ht="16.5" thickBot="1" x14ac:dyDescent="0.3">
      <c r="B5" s="5" t="s">
        <v>100</v>
      </c>
      <c r="C5" s="6" t="s">
        <v>77</v>
      </c>
      <c r="D5" s="6">
        <v>5.9</v>
      </c>
      <c r="E5" s="115"/>
      <c r="F5" s="6" t="s">
        <v>77</v>
      </c>
      <c r="G5" s="6" t="s">
        <v>77</v>
      </c>
      <c r="H5" s="6">
        <v>20</v>
      </c>
      <c r="I5" s="6">
        <v>41.2</v>
      </c>
      <c r="J5" s="6">
        <v>13.3</v>
      </c>
      <c r="K5" s="6">
        <v>47.1</v>
      </c>
      <c r="L5" s="115"/>
      <c r="M5" s="6">
        <v>66.7</v>
      </c>
      <c r="N5" s="6">
        <v>5.9</v>
      </c>
      <c r="O5" s="6" t="s">
        <v>77</v>
      </c>
    </row>
    <row r="6" spans="1:15" ht="16.5" thickBot="1" x14ac:dyDescent="0.3">
      <c r="B6" s="7" t="s">
        <v>99</v>
      </c>
      <c r="C6" s="8">
        <v>7.9</v>
      </c>
      <c r="D6" s="8">
        <v>9.3000000000000007</v>
      </c>
      <c r="E6" s="8">
        <v>6.3</v>
      </c>
      <c r="F6" s="8">
        <v>0.4</v>
      </c>
      <c r="G6" s="8" t="s">
        <v>77</v>
      </c>
      <c r="H6" s="8">
        <v>6.8</v>
      </c>
      <c r="I6" s="8">
        <v>2.1</v>
      </c>
      <c r="J6" s="8">
        <v>8.9</v>
      </c>
      <c r="K6" s="8">
        <v>4.5999999999999996</v>
      </c>
      <c r="L6" s="8">
        <v>0.3</v>
      </c>
      <c r="M6" s="8">
        <v>76.099999999999994</v>
      </c>
      <c r="N6" s="8">
        <v>84</v>
      </c>
      <c r="O6" s="8">
        <v>93.5</v>
      </c>
    </row>
    <row r="7" spans="1:15" ht="16.5" thickBot="1" x14ac:dyDescent="0.3">
      <c r="B7" s="5" t="s">
        <v>101</v>
      </c>
      <c r="C7" s="6" t="s">
        <v>77</v>
      </c>
      <c r="D7" s="6" t="s">
        <v>77</v>
      </c>
      <c r="E7" s="115"/>
      <c r="F7" s="6">
        <v>20</v>
      </c>
      <c r="G7" s="6" t="s">
        <v>77</v>
      </c>
      <c r="H7" s="6">
        <v>10</v>
      </c>
      <c r="I7" s="6">
        <v>27.3</v>
      </c>
      <c r="J7" s="6">
        <v>25</v>
      </c>
      <c r="K7" s="6">
        <v>27.3</v>
      </c>
      <c r="L7" s="115"/>
      <c r="M7" s="6">
        <v>45</v>
      </c>
      <c r="N7" s="6">
        <v>45.5</v>
      </c>
      <c r="O7" s="6" t="s">
        <v>77</v>
      </c>
    </row>
    <row r="8" spans="1:15" ht="16.5" thickBot="1" x14ac:dyDescent="0.3">
      <c r="B8" s="7" t="s">
        <v>217</v>
      </c>
      <c r="C8" s="117"/>
      <c r="D8" s="8" t="s">
        <v>77</v>
      </c>
      <c r="E8" s="117"/>
      <c r="F8" s="117"/>
      <c r="G8" s="8" t="s">
        <v>77</v>
      </c>
      <c r="H8" s="117"/>
      <c r="I8" s="8" t="s">
        <v>77</v>
      </c>
      <c r="J8" s="117"/>
      <c r="K8" s="8">
        <v>100</v>
      </c>
      <c r="L8" s="117"/>
      <c r="M8" s="117"/>
      <c r="N8" s="8" t="s">
        <v>77</v>
      </c>
      <c r="O8" s="8" t="s">
        <v>77</v>
      </c>
    </row>
    <row r="9" spans="1:15" ht="16.5" thickBot="1" x14ac:dyDescent="0.3">
      <c r="B9" s="5" t="s">
        <v>54</v>
      </c>
      <c r="C9" s="6">
        <v>12.9</v>
      </c>
      <c r="D9" s="6">
        <v>15</v>
      </c>
      <c r="E9" s="115"/>
      <c r="F9" s="6" t="s">
        <v>77</v>
      </c>
      <c r="G9" s="6" t="s">
        <v>77</v>
      </c>
      <c r="H9" s="6" t="s">
        <v>77</v>
      </c>
      <c r="I9" s="6">
        <v>10</v>
      </c>
      <c r="J9" s="6">
        <v>10</v>
      </c>
      <c r="K9" s="6">
        <v>35</v>
      </c>
      <c r="L9" s="115"/>
      <c r="M9" s="6">
        <v>77.099999999999994</v>
      </c>
      <c r="N9" s="6">
        <v>40</v>
      </c>
      <c r="O9" s="6" t="s">
        <v>77</v>
      </c>
    </row>
    <row r="10" spans="1:15" ht="16.5" thickBot="1" x14ac:dyDescent="0.3">
      <c r="B10" s="7" t="s">
        <v>56</v>
      </c>
      <c r="C10" s="8">
        <v>9.6</v>
      </c>
      <c r="D10" s="8">
        <v>8.5</v>
      </c>
      <c r="E10" s="117"/>
      <c r="F10" s="8">
        <v>86.9</v>
      </c>
      <c r="G10" s="8">
        <v>88.8</v>
      </c>
      <c r="H10" s="8" t="s">
        <v>77</v>
      </c>
      <c r="I10" s="8" t="s">
        <v>77</v>
      </c>
      <c r="J10" s="8" t="s">
        <v>77</v>
      </c>
      <c r="K10" s="8" t="s">
        <v>77</v>
      </c>
      <c r="L10" s="117"/>
      <c r="M10" s="8">
        <v>3.5</v>
      </c>
      <c r="N10" s="8">
        <v>2.7</v>
      </c>
      <c r="O10" s="8" t="s">
        <v>77</v>
      </c>
    </row>
    <row r="11" spans="1:15" ht="16.5" thickBot="1" x14ac:dyDescent="0.3">
      <c r="B11" s="5" t="s">
        <v>53</v>
      </c>
      <c r="C11" s="115"/>
      <c r="D11" s="6" t="s">
        <v>77</v>
      </c>
      <c r="E11" s="115"/>
      <c r="F11" s="115"/>
      <c r="G11" s="6" t="s">
        <v>77</v>
      </c>
      <c r="H11" s="115"/>
      <c r="I11" s="6" t="s">
        <v>77</v>
      </c>
      <c r="J11" s="115"/>
      <c r="K11" s="6">
        <v>100</v>
      </c>
      <c r="L11" s="115"/>
      <c r="M11" s="115"/>
      <c r="N11" s="6" t="s">
        <v>77</v>
      </c>
      <c r="O11" s="6" t="s">
        <v>77</v>
      </c>
    </row>
    <row r="12" spans="1:15" ht="16.5" thickBot="1" x14ac:dyDescent="0.3">
      <c r="B12" s="7" t="s">
        <v>157</v>
      </c>
      <c r="C12" s="8">
        <v>7.7</v>
      </c>
      <c r="D12" s="8">
        <v>37.5</v>
      </c>
      <c r="E12" s="8">
        <v>3.8</v>
      </c>
      <c r="F12" s="8" t="s">
        <v>77</v>
      </c>
      <c r="G12" s="8" t="s">
        <v>77</v>
      </c>
      <c r="H12" s="8" t="s">
        <v>77</v>
      </c>
      <c r="I12" s="8" t="s">
        <v>77</v>
      </c>
      <c r="J12" s="8">
        <v>23.1</v>
      </c>
      <c r="K12" s="8">
        <v>37.5</v>
      </c>
      <c r="L12" s="8" t="s">
        <v>77</v>
      </c>
      <c r="M12" s="8">
        <v>69.2</v>
      </c>
      <c r="N12" s="8">
        <v>25</v>
      </c>
      <c r="O12" s="8">
        <v>96.2</v>
      </c>
    </row>
    <row r="13" spans="1:15" ht="16.5" thickBot="1" x14ac:dyDescent="0.3">
      <c r="B13" s="5" t="s">
        <v>158</v>
      </c>
      <c r="C13" s="6" t="s">
        <v>77</v>
      </c>
      <c r="D13" s="6" t="s">
        <v>77</v>
      </c>
      <c r="E13" s="6" t="s">
        <v>77</v>
      </c>
      <c r="F13" s="6" t="s">
        <v>77</v>
      </c>
      <c r="G13" s="6" t="s">
        <v>77</v>
      </c>
      <c r="H13" s="6" t="s">
        <v>77</v>
      </c>
      <c r="I13" s="6">
        <v>50</v>
      </c>
      <c r="J13" s="6" t="s">
        <v>77</v>
      </c>
      <c r="K13" s="6" t="s">
        <v>77</v>
      </c>
      <c r="L13" s="6" t="s">
        <v>77</v>
      </c>
      <c r="M13" s="6">
        <v>100</v>
      </c>
      <c r="N13" s="6">
        <v>50</v>
      </c>
      <c r="O13" s="6">
        <v>100</v>
      </c>
    </row>
    <row r="14" spans="1:15" ht="16.5" thickBot="1" x14ac:dyDescent="0.3">
      <c r="B14" s="7" t="s">
        <v>61</v>
      </c>
      <c r="C14" s="117"/>
      <c r="D14" s="8" t="s">
        <v>77</v>
      </c>
      <c r="E14" s="8" t="s">
        <v>77</v>
      </c>
      <c r="F14" s="117"/>
      <c r="G14" s="8" t="s">
        <v>77</v>
      </c>
      <c r="H14" s="117"/>
      <c r="I14" s="8" t="s">
        <v>77</v>
      </c>
      <c r="J14" s="117"/>
      <c r="K14" s="8" t="s">
        <v>77</v>
      </c>
      <c r="L14" s="8" t="s">
        <v>77</v>
      </c>
      <c r="M14" s="117"/>
      <c r="N14" s="8">
        <v>100</v>
      </c>
      <c r="O14" s="8">
        <v>100</v>
      </c>
    </row>
    <row r="15" spans="1:15" ht="16.5" thickBot="1" x14ac:dyDescent="0.3">
      <c r="B15" s="5" t="s">
        <v>57</v>
      </c>
      <c r="C15" s="6" t="s">
        <v>77</v>
      </c>
      <c r="D15" s="6">
        <v>19.2</v>
      </c>
      <c r="E15" s="6">
        <v>1.2</v>
      </c>
      <c r="F15" s="6" t="s">
        <v>77</v>
      </c>
      <c r="G15" s="6" t="s">
        <v>77</v>
      </c>
      <c r="H15" s="6" t="s">
        <v>77</v>
      </c>
      <c r="I15" s="6">
        <v>7.7</v>
      </c>
      <c r="J15" s="6" t="s">
        <v>77</v>
      </c>
      <c r="K15" s="6">
        <v>11.5</v>
      </c>
      <c r="L15" s="6" t="s">
        <v>77</v>
      </c>
      <c r="M15" s="6">
        <v>100</v>
      </c>
      <c r="N15" s="6">
        <v>61.5</v>
      </c>
      <c r="O15" s="6">
        <v>98.8</v>
      </c>
    </row>
    <row r="16" spans="1:15" ht="16.5" thickBot="1" x14ac:dyDescent="0.3">
      <c r="B16" s="7" t="s">
        <v>58</v>
      </c>
      <c r="C16" s="8">
        <v>15.4</v>
      </c>
      <c r="D16" s="8">
        <v>40</v>
      </c>
      <c r="E16" s="8">
        <v>8.6999999999999993</v>
      </c>
      <c r="F16" s="8" t="s">
        <v>77</v>
      </c>
      <c r="G16" s="8" t="s">
        <v>77</v>
      </c>
      <c r="H16" s="8" t="s">
        <v>77</v>
      </c>
      <c r="I16" s="8" t="s">
        <v>77</v>
      </c>
      <c r="J16" s="8" t="s">
        <v>77</v>
      </c>
      <c r="K16" s="8" t="s">
        <v>77</v>
      </c>
      <c r="L16" s="8" t="s">
        <v>77</v>
      </c>
      <c r="M16" s="8">
        <v>84.6</v>
      </c>
      <c r="N16" s="8">
        <v>60</v>
      </c>
      <c r="O16" s="8">
        <v>91.3</v>
      </c>
    </row>
    <row r="17" spans="2:15" ht="16.5" thickBot="1" x14ac:dyDescent="0.3">
      <c r="B17" s="5" t="s">
        <v>98</v>
      </c>
      <c r="C17" s="6" t="s">
        <v>77</v>
      </c>
      <c r="D17" s="6">
        <v>45.5</v>
      </c>
      <c r="E17" s="6" t="s">
        <v>77</v>
      </c>
      <c r="F17" s="6" t="s">
        <v>77</v>
      </c>
      <c r="G17" s="6" t="s">
        <v>77</v>
      </c>
      <c r="H17" s="6" t="s">
        <v>77</v>
      </c>
      <c r="I17" s="6" t="s">
        <v>77</v>
      </c>
      <c r="J17" s="6">
        <v>75</v>
      </c>
      <c r="K17" s="6">
        <v>54.5</v>
      </c>
      <c r="L17" s="6" t="s">
        <v>77</v>
      </c>
      <c r="M17" s="6">
        <v>25</v>
      </c>
      <c r="N17" s="6" t="s">
        <v>77</v>
      </c>
      <c r="O17" s="6">
        <v>100</v>
      </c>
    </row>
    <row r="18" spans="2:15" ht="16.5" thickBot="1" x14ac:dyDescent="0.3">
      <c r="B18" s="7" t="s">
        <v>97</v>
      </c>
      <c r="C18" s="8" t="s">
        <v>77</v>
      </c>
      <c r="D18" s="8" t="s">
        <v>77</v>
      </c>
      <c r="E18" s="8" t="s">
        <v>77</v>
      </c>
      <c r="F18" s="8" t="s">
        <v>77</v>
      </c>
      <c r="G18" s="117"/>
      <c r="H18" s="8" t="s">
        <v>77</v>
      </c>
      <c r="I18" s="117"/>
      <c r="J18" s="8" t="s">
        <v>77</v>
      </c>
      <c r="K18" s="117"/>
      <c r="L18" s="8" t="s">
        <v>77</v>
      </c>
      <c r="M18" s="8">
        <v>100</v>
      </c>
      <c r="N18" s="8" t="s">
        <v>77</v>
      </c>
      <c r="O18" s="8" t="s">
        <v>77</v>
      </c>
    </row>
    <row r="19" spans="2:15" ht="16.5" thickBot="1" x14ac:dyDescent="0.3">
      <c r="B19" s="5" t="s">
        <v>59</v>
      </c>
      <c r="C19" s="6" t="s">
        <v>77</v>
      </c>
      <c r="D19" s="6" t="s">
        <v>372</v>
      </c>
      <c r="E19" s="115"/>
      <c r="F19" s="6" t="s">
        <v>77</v>
      </c>
      <c r="G19" s="115"/>
      <c r="H19" s="6" t="s">
        <v>77</v>
      </c>
      <c r="I19" s="115"/>
      <c r="J19" s="6" t="s">
        <v>77</v>
      </c>
      <c r="K19" s="115"/>
      <c r="L19" s="6" t="s">
        <v>77</v>
      </c>
      <c r="M19" s="6">
        <v>100</v>
      </c>
      <c r="N19" s="6" t="s">
        <v>77</v>
      </c>
      <c r="O19" s="6" t="s">
        <v>77</v>
      </c>
    </row>
    <row r="20" spans="2:15" ht="16.5" thickBot="1" x14ac:dyDescent="0.3">
      <c r="B20" s="7" t="s">
        <v>279</v>
      </c>
      <c r="C20" s="8">
        <v>25</v>
      </c>
      <c r="D20" s="8">
        <v>50</v>
      </c>
      <c r="E20" s="8" t="s">
        <v>77</v>
      </c>
      <c r="F20" s="8" t="s">
        <v>77</v>
      </c>
      <c r="G20" s="8" t="s">
        <v>77</v>
      </c>
      <c r="H20" s="8" t="s">
        <v>77</v>
      </c>
      <c r="I20" s="8" t="s">
        <v>77</v>
      </c>
      <c r="J20" s="8" t="s">
        <v>77</v>
      </c>
      <c r="K20" s="8" t="s">
        <v>77</v>
      </c>
      <c r="L20" s="8" t="s">
        <v>77</v>
      </c>
      <c r="M20" s="8">
        <v>75</v>
      </c>
      <c r="N20" s="8">
        <v>50</v>
      </c>
      <c r="O20" s="8" t="s">
        <v>77</v>
      </c>
    </row>
    <row r="21" spans="2:15" ht="16.5" thickBot="1" x14ac:dyDescent="0.3">
      <c r="B21" s="5" t="s">
        <v>63</v>
      </c>
      <c r="C21" s="6">
        <v>33.299999999999997</v>
      </c>
      <c r="D21" s="6" t="s">
        <v>77</v>
      </c>
      <c r="E21" s="6" t="s">
        <v>77</v>
      </c>
      <c r="F21" s="6" t="s">
        <v>77</v>
      </c>
      <c r="G21" s="6" t="s">
        <v>77</v>
      </c>
      <c r="H21" s="6" t="s">
        <v>77</v>
      </c>
      <c r="I21" s="6" t="s">
        <v>77</v>
      </c>
      <c r="J21" s="6">
        <v>66.7</v>
      </c>
      <c r="K21" s="6">
        <v>100</v>
      </c>
      <c r="L21" s="6" t="s">
        <v>77</v>
      </c>
      <c r="M21" s="6" t="s">
        <v>77</v>
      </c>
      <c r="N21" s="6" t="s">
        <v>77</v>
      </c>
      <c r="O21" s="6" t="s">
        <v>77</v>
      </c>
    </row>
    <row r="22" spans="2:15" ht="16.5" thickBot="1" x14ac:dyDescent="0.3">
      <c r="B22" s="7" t="s">
        <v>64</v>
      </c>
      <c r="C22" s="117"/>
      <c r="D22" s="8" t="s">
        <v>77</v>
      </c>
      <c r="E22" s="8" t="s">
        <v>77</v>
      </c>
      <c r="F22" s="8" t="s">
        <v>77</v>
      </c>
      <c r="G22" s="8" t="s">
        <v>77</v>
      </c>
      <c r="H22" s="8" t="s">
        <v>77</v>
      </c>
      <c r="I22" s="8" t="s">
        <v>77</v>
      </c>
      <c r="J22" s="8" t="s">
        <v>77</v>
      </c>
      <c r="K22" s="8" t="s">
        <v>77</v>
      </c>
      <c r="L22" s="8" t="s">
        <v>77</v>
      </c>
      <c r="M22" s="117"/>
      <c r="N22" s="8">
        <v>100</v>
      </c>
      <c r="O22" s="8" t="s">
        <v>77</v>
      </c>
    </row>
    <row r="23" spans="2:15" s="116" customFormat="1" ht="16.5" thickBot="1" x14ac:dyDescent="0.3">
      <c r="B23" s="5" t="s">
        <v>78</v>
      </c>
      <c r="C23" s="15">
        <v>8.5</v>
      </c>
      <c r="D23" s="15">
        <v>10.6</v>
      </c>
      <c r="E23" s="15">
        <v>5.3</v>
      </c>
      <c r="F23" s="15">
        <v>27.4</v>
      </c>
      <c r="G23" s="15">
        <v>32.200000000000003</v>
      </c>
      <c r="H23" s="15">
        <v>3.7</v>
      </c>
      <c r="I23" s="15">
        <v>3.4</v>
      </c>
      <c r="J23" s="15">
        <v>7.3</v>
      </c>
      <c r="K23" s="15">
        <v>7.5</v>
      </c>
      <c r="L23" s="15">
        <v>0.2</v>
      </c>
      <c r="M23" s="15">
        <v>53</v>
      </c>
      <c r="N23" s="15">
        <v>46.3</v>
      </c>
      <c r="O23" s="15">
        <v>94.5</v>
      </c>
    </row>
    <row r="24" spans="2:15" x14ac:dyDescent="0.25">
      <c r="B24" s="20" t="s">
        <v>425</v>
      </c>
    </row>
  </sheetData>
  <mergeCells count="6">
    <mergeCell ref="M3:O3"/>
    <mergeCell ref="B3:B4"/>
    <mergeCell ref="C3:E3"/>
    <mergeCell ref="F3:G3"/>
    <mergeCell ref="H3:I3"/>
    <mergeCell ref="J3:L3"/>
  </mergeCells>
  <hyperlinks>
    <hyperlink ref="A1" location="'List of Tables &amp; Figure'!A1" display="'List of Tables &amp; Figure" xr:uid="{00000000-0004-0000-3500-000000000000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S36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9" s="121" customFormat="1" ht="16.5" x14ac:dyDescent="0.3">
      <c r="A1" s="120" t="s">
        <v>452</v>
      </c>
    </row>
    <row r="2" spans="1:19" s="116" customFormat="1" ht="16.5" thickBot="1" x14ac:dyDescent="0.3">
      <c r="B2" s="2" t="s">
        <v>518</v>
      </c>
      <c r="C2" s="116" t="s">
        <v>383</v>
      </c>
    </row>
    <row r="3" spans="1:19" ht="16.5" thickBot="1" x14ac:dyDescent="0.3">
      <c r="B3" s="226" t="s">
        <v>15</v>
      </c>
      <c r="C3" s="228" t="s">
        <v>384</v>
      </c>
      <c r="D3" s="228"/>
      <c r="E3" s="228"/>
      <c r="F3" s="228" t="s">
        <v>385</v>
      </c>
      <c r="G3" s="228"/>
      <c r="H3" s="228"/>
      <c r="I3" s="228" t="s">
        <v>386</v>
      </c>
      <c r="J3" s="228"/>
      <c r="K3" s="228"/>
      <c r="L3" s="228" t="s">
        <v>387</v>
      </c>
      <c r="M3" s="228"/>
      <c r="N3" s="228"/>
      <c r="O3" s="228" t="s">
        <v>388</v>
      </c>
      <c r="P3" s="228"/>
      <c r="Q3" s="228"/>
      <c r="R3" s="228" t="s">
        <v>389</v>
      </c>
      <c r="S3" s="228"/>
    </row>
    <row r="4" spans="1:19" ht="50.25" thickBot="1" x14ac:dyDescent="0.3">
      <c r="B4" s="227"/>
      <c r="C4" s="35" t="s">
        <v>90</v>
      </c>
      <c r="D4" s="36" t="s">
        <v>91</v>
      </c>
      <c r="E4" s="36" t="s">
        <v>92</v>
      </c>
      <c r="F4" s="36" t="s">
        <v>90</v>
      </c>
      <c r="G4" s="36" t="s">
        <v>91</v>
      </c>
      <c r="H4" s="36" t="s">
        <v>92</v>
      </c>
      <c r="I4" s="36" t="s">
        <v>90</v>
      </c>
      <c r="J4" s="36" t="s">
        <v>91</v>
      </c>
      <c r="K4" s="36" t="s">
        <v>92</v>
      </c>
      <c r="L4" s="36" t="s">
        <v>90</v>
      </c>
      <c r="M4" s="36" t="s">
        <v>91</v>
      </c>
      <c r="N4" s="36" t="s">
        <v>92</v>
      </c>
      <c r="O4" s="36" t="s">
        <v>90</v>
      </c>
      <c r="P4" s="36" t="s">
        <v>91</v>
      </c>
      <c r="Q4" s="36" t="s">
        <v>92</v>
      </c>
      <c r="R4" s="36" t="s">
        <v>90</v>
      </c>
      <c r="S4" s="36" t="s">
        <v>91</v>
      </c>
    </row>
    <row r="5" spans="1:19" ht="16.5" thickBot="1" x14ac:dyDescent="0.3">
      <c r="B5" s="5" t="s">
        <v>20</v>
      </c>
      <c r="C5" s="6">
        <v>12.5</v>
      </c>
      <c r="D5" s="6" t="s">
        <v>77</v>
      </c>
      <c r="E5" s="6" t="s">
        <v>77</v>
      </c>
      <c r="F5" s="6" t="s">
        <v>77</v>
      </c>
      <c r="G5" s="6">
        <v>16.7</v>
      </c>
      <c r="H5" s="6" t="s">
        <v>77</v>
      </c>
      <c r="I5" s="6">
        <v>62.5</v>
      </c>
      <c r="J5" s="6">
        <v>33.299999999999997</v>
      </c>
      <c r="K5" s="6" t="s">
        <v>77</v>
      </c>
      <c r="L5" s="6">
        <v>25</v>
      </c>
      <c r="M5" s="6">
        <v>38.9</v>
      </c>
      <c r="N5" s="6">
        <v>100</v>
      </c>
      <c r="O5" s="6" t="s">
        <v>77</v>
      </c>
      <c r="P5" s="6">
        <v>11.1</v>
      </c>
      <c r="Q5" s="6" t="s">
        <v>77</v>
      </c>
      <c r="R5" s="6" t="s">
        <v>77</v>
      </c>
      <c r="S5" s="6" t="s">
        <v>77</v>
      </c>
    </row>
    <row r="6" spans="1:19" ht="16.5" thickBot="1" x14ac:dyDescent="0.3">
      <c r="B6" s="7" t="s">
        <v>21</v>
      </c>
      <c r="C6" s="8" t="s">
        <v>77</v>
      </c>
      <c r="D6" s="8">
        <v>20</v>
      </c>
      <c r="E6" s="8" t="s">
        <v>77</v>
      </c>
      <c r="F6" s="8">
        <v>9.5</v>
      </c>
      <c r="G6" s="8" t="s">
        <v>77</v>
      </c>
      <c r="H6" s="8" t="s">
        <v>77</v>
      </c>
      <c r="I6" s="8">
        <v>47.6</v>
      </c>
      <c r="J6" s="8">
        <v>46.7</v>
      </c>
      <c r="K6" s="8">
        <v>9.5</v>
      </c>
      <c r="L6" s="8">
        <v>23.8</v>
      </c>
      <c r="M6" s="8">
        <v>26.7</v>
      </c>
      <c r="N6" s="8">
        <v>76.2</v>
      </c>
      <c r="O6" s="8">
        <v>19.100000000000001</v>
      </c>
      <c r="P6" s="8" t="s">
        <v>77</v>
      </c>
      <c r="Q6" s="8">
        <v>14.3</v>
      </c>
      <c r="R6" s="8" t="s">
        <v>77</v>
      </c>
      <c r="S6" s="8">
        <v>6.7</v>
      </c>
    </row>
    <row r="7" spans="1:19" ht="16.5" thickBot="1" x14ac:dyDescent="0.3">
      <c r="B7" s="5" t="s">
        <v>22</v>
      </c>
      <c r="C7" s="6" t="s">
        <v>77</v>
      </c>
      <c r="D7" s="6" t="s">
        <v>77</v>
      </c>
      <c r="E7" s="6" t="s">
        <v>77</v>
      </c>
      <c r="F7" s="6">
        <v>6.3</v>
      </c>
      <c r="G7" s="6" t="s">
        <v>77</v>
      </c>
      <c r="H7" s="6" t="s">
        <v>77</v>
      </c>
      <c r="I7" s="6">
        <v>12.5</v>
      </c>
      <c r="J7" s="6">
        <v>5.3</v>
      </c>
      <c r="K7" s="6" t="s">
        <v>77</v>
      </c>
      <c r="L7" s="6">
        <v>81.3</v>
      </c>
      <c r="M7" s="6">
        <v>94.7</v>
      </c>
      <c r="N7" s="6" t="s">
        <v>77</v>
      </c>
      <c r="O7" s="6" t="s">
        <v>77</v>
      </c>
      <c r="P7" s="6" t="s">
        <v>77</v>
      </c>
      <c r="Q7" s="6" t="s">
        <v>77</v>
      </c>
      <c r="R7" s="6" t="s">
        <v>77</v>
      </c>
      <c r="S7" s="6" t="s">
        <v>77</v>
      </c>
    </row>
    <row r="8" spans="1:19" ht="16.5" thickBot="1" x14ac:dyDescent="0.3">
      <c r="B8" s="7" t="s">
        <v>23</v>
      </c>
      <c r="C8" s="8" t="s">
        <v>77</v>
      </c>
      <c r="D8" s="8" t="s">
        <v>77</v>
      </c>
      <c r="E8" s="8" t="s">
        <v>77</v>
      </c>
      <c r="F8" s="8" t="s">
        <v>77</v>
      </c>
      <c r="G8" s="8" t="s">
        <v>77</v>
      </c>
      <c r="H8" s="8" t="s">
        <v>77</v>
      </c>
      <c r="I8" s="8">
        <v>20</v>
      </c>
      <c r="J8" s="8">
        <v>22.4</v>
      </c>
      <c r="K8" s="8">
        <v>49.3</v>
      </c>
      <c r="L8" s="8">
        <v>72.5</v>
      </c>
      <c r="M8" s="8">
        <v>69.7</v>
      </c>
      <c r="N8" s="8">
        <v>47.8</v>
      </c>
      <c r="O8" s="8">
        <v>7.5</v>
      </c>
      <c r="P8" s="8">
        <v>7.9</v>
      </c>
      <c r="Q8" s="8">
        <v>3</v>
      </c>
      <c r="R8" s="8" t="s">
        <v>77</v>
      </c>
      <c r="S8" s="8" t="s">
        <v>77</v>
      </c>
    </row>
    <row r="9" spans="1:19" ht="16.5" thickBot="1" x14ac:dyDescent="0.3">
      <c r="B9" s="5" t="s">
        <v>24</v>
      </c>
      <c r="C9" s="6" t="s">
        <v>77</v>
      </c>
      <c r="D9" s="6" t="s">
        <v>77</v>
      </c>
      <c r="E9" s="6" t="s">
        <v>77</v>
      </c>
      <c r="F9" s="6">
        <v>1.6</v>
      </c>
      <c r="G9" s="6" t="s">
        <v>77</v>
      </c>
      <c r="H9" s="6" t="s">
        <v>77</v>
      </c>
      <c r="I9" s="6">
        <v>17.7</v>
      </c>
      <c r="J9" s="6">
        <v>30.9</v>
      </c>
      <c r="K9" s="6">
        <v>51.4</v>
      </c>
      <c r="L9" s="6">
        <v>61.3</v>
      </c>
      <c r="M9" s="6">
        <v>56.4</v>
      </c>
      <c r="N9" s="6">
        <v>48.6</v>
      </c>
      <c r="O9" s="6">
        <v>17.7</v>
      </c>
      <c r="P9" s="6">
        <v>12.7</v>
      </c>
      <c r="Q9" s="6" t="s">
        <v>77</v>
      </c>
      <c r="R9" s="6">
        <v>1.6</v>
      </c>
      <c r="S9" s="6" t="s">
        <v>77</v>
      </c>
    </row>
    <row r="10" spans="1:19" ht="16.5" thickBot="1" x14ac:dyDescent="0.3">
      <c r="B10" s="7" t="s">
        <v>25</v>
      </c>
      <c r="C10" s="8" t="s">
        <v>77</v>
      </c>
      <c r="D10" s="8" t="s">
        <v>77</v>
      </c>
      <c r="E10" s="8" t="s">
        <v>77</v>
      </c>
      <c r="F10" s="8" t="s">
        <v>77</v>
      </c>
      <c r="G10" s="8" t="s">
        <v>77</v>
      </c>
      <c r="H10" s="8" t="s">
        <v>77</v>
      </c>
      <c r="I10" s="8">
        <v>50</v>
      </c>
      <c r="J10" s="8">
        <v>33.299999999999997</v>
      </c>
      <c r="K10" s="8">
        <v>33.299999999999997</v>
      </c>
      <c r="L10" s="8">
        <v>50</v>
      </c>
      <c r="M10" s="8">
        <v>66.7</v>
      </c>
      <c r="N10" s="8">
        <v>66.7</v>
      </c>
      <c r="O10" s="8" t="s">
        <v>77</v>
      </c>
      <c r="P10" s="8" t="s">
        <v>77</v>
      </c>
      <c r="Q10" s="8" t="s">
        <v>77</v>
      </c>
      <c r="R10" s="8" t="s">
        <v>77</v>
      </c>
      <c r="S10" s="8" t="s">
        <v>77</v>
      </c>
    </row>
    <row r="11" spans="1:19" ht="16.5" thickBot="1" x14ac:dyDescent="0.3">
      <c r="B11" s="5" t="s">
        <v>26</v>
      </c>
      <c r="C11" s="6" t="s">
        <v>77</v>
      </c>
      <c r="D11" s="6" t="s">
        <v>77</v>
      </c>
      <c r="E11" s="6" t="s">
        <v>77</v>
      </c>
      <c r="F11" s="6">
        <v>2.1</v>
      </c>
      <c r="G11" s="6" t="s">
        <v>77</v>
      </c>
      <c r="H11" s="6" t="s">
        <v>77</v>
      </c>
      <c r="I11" s="6">
        <v>59.6</v>
      </c>
      <c r="J11" s="6">
        <v>56.5</v>
      </c>
      <c r="K11" s="6">
        <v>85.2</v>
      </c>
      <c r="L11" s="6">
        <v>25.5</v>
      </c>
      <c r="M11" s="6">
        <v>30.4</v>
      </c>
      <c r="N11" s="6">
        <v>14.8</v>
      </c>
      <c r="O11" s="6">
        <v>12.8</v>
      </c>
      <c r="P11" s="6">
        <v>13</v>
      </c>
      <c r="Q11" s="6" t="s">
        <v>77</v>
      </c>
      <c r="R11" s="6" t="s">
        <v>77</v>
      </c>
      <c r="S11" s="6" t="s">
        <v>77</v>
      </c>
    </row>
    <row r="12" spans="1:19" ht="16.5" thickBot="1" x14ac:dyDescent="0.3">
      <c r="B12" s="7" t="s">
        <v>27</v>
      </c>
      <c r="C12" s="8">
        <v>14.3</v>
      </c>
      <c r="D12" s="8">
        <v>4.8</v>
      </c>
      <c r="E12" s="8" t="s">
        <v>77</v>
      </c>
      <c r="F12" s="8" t="s">
        <v>77</v>
      </c>
      <c r="G12" s="8" t="s">
        <v>77</v>
      </c>
      <c r="H12" s="8" t="s">
        <v>77</v>
      </c>
      <c r="I12" s="8">
        <v>71.400000000000006</v>
      </c>
      <c r="J12" s="8">
        <v>66.7</v>
      </c>
      <c r="K12" s="8">
        <v>90.5</v>
      </c>
      <c r="L12" s="8">
        <v>14.3</v>
      </c>
      <c r="M12" s="8">
        <v>28.6</v>
      </c>
      <c r="N12" s="8">
        <v>9.5</v>
      </c>
      <c r="O12" s="8" t="s">
        <v>77</v>
      </c>
      <c r="P12" s="8" t="s">
        <v>77</v>
      </c>
      <c r="Q12" s="8" t="s">
        <v>77</v>
      </c>
      <c r="R12" s="8" t="s">
        <v>77</v>
      </c>
      <c r="S12" s="8" t="s">
        <v>77</v>
      </c>
    </row>
    <row r="13" spans="1:19" ht="16.5" thickBot="1" x14ac:dyDescent="0.3">
      <c r="B13" s="5" t="s">
        <v>28</v>
      </c>
      <c r="C13" s="6" t="s">
        <v>77</v>
      </c>
      <c r="D13" s="6" t="s">
        <v>77</v>
      </c>
      <c r="E13" s="6" t="s">
        <v>77</v>
      </c>
      <c r="F13" s="6">
        <v>7.1</v>
      </c>
      <c r="G13" s="6" t="s">
        <v>77</v>
      </c>
      <c r="H13" s="6" t="s">
        <v>77</v>
      </c>
      <c r="I13" s="6">
        <v>14.3</v>
      </c>
      <c r="J13" s="6">
        <v>76.2</v>
      </c>
      <c r="K13" s="6">
        <v>24</v>
      </c>
      <c r="L13" s="6">
        <v>71.400000000000006</v>
      </c>
      <c r="M13" s="6">
        <v>21.4</v>
      </c>
      <c r="N13" s="6">
        <v>76</v>
      </c>
      <c r="O13" s="6">
        <v>7.1</v>
      </c>
      <c r="P13" s="6">
        <v>2.4</v>
      </c>
      <c r="Q13" s="6" t="s">
        <v>77</v>
      </c>
      <c r="R13" s="6" t="s">
        <v>77</v>
      </c>
      <c r="S13" s="6" t="s">
        <v>77</v>
      </c>
    </row>
    <row r="14" spans="1:19" ht="16.5" thickBot="1" x14ac:dyDescent="0.3">
      <c r="B14" s="7" t="s">
        <v>29</v>
      </c>
      <c r="C14" s="8" t="s">
        <v>77</v>
      </c>
      <c r="D14" s="8" t="s">
        <v>77</v>
      </c>
      <c r="E14" s="8" t="s">
        <v>77</v>
      </c>
      <c r="F14" s="8" t="s">
        <v>77</v>
      </c>
      <c r="G14" s="8" t="s">
        <v>77</v>
      </c>
      <c r="H14" s="8" t="s">
        <v>77</v>
      </c>
      <c r="I14" s="8">
        <v>50</v>
      </c>
      <c r="J14" s="8">
        <v>50</v>
      </c>
      <c r="K14" s="8">
        <v>80</v>
      </c>
      <c r="L14" s="8">
        <v>30</v>
      </c>
      <c r="M14" s="8" t="s">
        <v>77</v>
      </c>
      <c r="N14" s="8">
        <v>20</v>
      </c>
      <c r="O14" s="8">
        <v>20</v>
      </c>
      <c r="P14" s="8">
        <v>50</v>
      </c>
      <c r="Q14" s="8" t="s">
        <v>77</v>
      </c>
      <c r="R14" s="8" t="s">
        <v>77</v>
      </c>
      <c r="S14" s="8" t="s">
        <v>77</v>
      </c>
    </row>
    <row r="15" spans="1:19" ht="16.5" thickBot="1" x14ac:dyDescent="0.3">
      <c r="B15" s="5" t="s">
        <v>30</v>
      </c>
      <c r="C15" s="6" t="s">
        <v>77</v>
      </c>
      <c r="D15" s="6" t="s">
        <v>77</v>
      </c>
      <c r="E15" s="6" t="s">
        <v>77</v>
      </c>
      <c r="F15" s="6" t="s">
        <v>77</v>
      </c>
      <c r="G15" s="6" t="s">
        <v>77</v>
      </c>
      <c r="H15" s="6" t="s">
        <v>77</v>
      </c>
      <c r="I15" s="6">
        <v>44.4</v>
      </c>
      <c r="J15" s="6">
        <v>20</v>
      </c>
      <c r="K15" s="6">
        <v>21.2</v>
      </c>
      <c r="L15" s="6">
        <v>44.4</v>
      </c>
      <c r="M15" s="6">
        <v>80</v>
      </c>
      <c r="N15" s="6">
        <v>78.8</v>
      </c>
      <c r="O15" s="6">
        <v>11.1</v>
      </c>
      <c r="P15" s="6" t="s">
        <v>77</v>
      </c>
      <c r="Q15" s="6" t="s">
        <v>77</v>
      </c>
      <c r="R15" s="6" t="s">
        <v>77</v>
      </c>
      <c r="S15" s="6" t="s">
        <v>77</v>
      </c>
    </row>
    <row r="16" spans="1:19" ht="16.5" thickBot="1" x14ac:dyDescent="0.3">
      <c r="B16" s="7" t="s">
        <v>31</v>
      </c>
      <c r="C16" s="8" t="s">
        <v>77</v>
      </c>
      <c r="D16" s="8" t="s">
        <v>77</v>
      </c>
      <c r="E16" s="8" t="s">
        <v>77</v>
      </c>
      <c r="F16" s="8" t="s">
        <v>77</v>
      </c>
      <c r="G16" s="8" t="s">
        <v>77</v>
      </c>
      <c r="H16" s="8" t="s">
        <v>77</v>
      </c>
      <c r="I16" s="8">
        <v>54.6</v>
      </c>
      <c r="J16" s="8" t="s">
        <v>77</v>
      </c>
      <c r="K16" s="8">
        <v>40</v>
      </c>
      <c r="L16" s="8">
        <v>45.5</v>
      </c>
      <c r="M16" s="8">
        <v>100</v>
      </c>
      <c r="N16" s="8">
        <v>60</v>
      </c>
      <c r="O16" s="8" t="s">
        <v>77</v>
      </c>
      <c r="P16" s="8" t="s">
        <v>77</v>
      </c>
      <c r="Q16" s="8" t="s">
        <v>77</v>
      </c>
      <c r="R16" s="8" t="s">
        <v>77</v>
      </c>
      <c r="S16" s="8" t="s">
        <v>77</v>
      </c>
    </row>
    <row r="17" spans="2:19" ht="16.5" thickBot="1" x14ac:dyDescent="0.3">
      <c r="B17" s="5" t="s">
        <v>32</v>
      </c>
      <c r="C17" s="6" t="s">
        <v>77</v>
      </c>
      <c r="D17" s="6" t="s">
        <v>77</v>
      </c>
      <c r="E17" s="6" t="s">
        <v>77</v>
      </c>
      <c r="F17" s="6" t="s">
        <v>77</v>
      </c>
      <c r="G17" s="6" t="s">
        <v>77</v>
      </c>
      <c r="H17" s="6" t="s">
        <v>77</v>
      </c>
      <c r="I17" s="6" t="s">
        <v>77</v>
      </c>
      <c r="J17" s="6">
        <v>60</v>
      </c>
      <c r="K17" s="6" t="s">
        <v>77</v>
      </c>
      <c r="L17" s="6" t="s">
        <v>77</v>
      </c>
      <c r="M17" s="6">
        <v>40</v>
      </c>
      <c r="N17" s="6">
        <v>100</v>
      </c>
      <c r="O17" s="6" t="s">
        <v>77</v>
      </c>
      <c r="P17" s="6" t="s">
        <v>77</v>
      </c>
      <c r="Q17" s="6" t="s">
        <v>77</v>
      </c>
      <c r="R17" s="6" t="s">
        <v>77</v>
      </c>
      <c r="S17" s="6" t="s">
        <v>77</v>
      </c>
    </row>
    <row r="18" spans="2:19" ht="16.5" thickBot="1" x14ac:dyDescent="0.3">
      <c r="B18" s="7" t="s">
        <v>33</v>
      </c>
      <c r="C18" s="8" t="s">
        <v>77</v>
      </c>
      <c r="D18" s="8" t="s">
        <v>77</v>
      </c>
      <c r="E18" s="8" t="s">
        <v>77</v>
      </c>
      <c r="F18" s="8" t="s">
        <v>77</v>
      </c>
      <c r="G18" s="8" t="s">
        <v>77</v>
      </c>
      <c r="H18" s="8">
        <v>100</v>
      </c>
      <c r="I18" s="8" t="s">
        <v>77</v>
      </c>
      <c r="J18" s="8" t="s">
        <v>77</v>
      </c>
      <c r="K18" s="8" t="s">
        <v>77</v>
      </c>
      <c r="L18" s="8" t="s">
        <v>77</v>
      </c>
      <c r="M18" s="8" t="s">
        <v>77</v>
      </c>
      <c r="N18" s="8" t="s">
        <v>77</v>
      </c>
      <c r="O18" s="8" t="s">
        <v>77</v>
      </c>
      <c r="P18" s="8" t="s">
        <v>77</v>
      </c>
      <c r="Q18" s="8" t="s">
        <v>77</v>
      </c>
      <c r="R18" s="8" t="s">
        <v>77</v>
      </c>
      <c r="S18" s="8" t="s">
        <v>77</v>
      </c>
    </row>
    <row r="19" spans="2:19" ht="16.5" thickBot="1" x14ac:dyDescent="0.3">
      <c r="B19" s="5" t="s">
        <v>34</v>
      </c>
      <c r="C19" s="6" t="s">
        <v>77</v>
      </c>
      <c r="D19" s="6" t="s">
        <v>77</v>
      </c>
      <c r="E19" s="6" t="s">
        <v>77</v>
      </c>
      <c r="F19" s="6" t="s">
        <v>77</v>
      </c>
      <c r="G19" s="6" t="s">
        <v>77</v>
      </c>
      <c r="H19" s="6" t="s">
        <v>77</v>
      </c>
      <c r="I19" s="6" t="s">
        <v>77</v>
      </c>
      <c r="J19" s="6">
        <v>100</v>
      </c>
      <c r="K19" s="6">
        <v>100</v>
      </c>
      <c r="L19" s="6" t="s">
        <v>77</v>
      </c>
      <c r="M19" s="6" t="s">
        <v>77</v>
      </c>
      <c r="N19" s="6" t="s">
        <v>77</v>
      </c>
      <c r="O19" s="6" t="s">
        <v>77</v>
      </c>
      <c r="P19" s="6" t="s">
        <v>77</v>
      </c>
      <c r="Q19" s="6" t="s">
        <v>77</v>
      </c>
      <c r="R19" s="6" t="s">
        <v>77</v>
      </c>
      <c r="S19" s="6" t="s">
        <v>77</v>
      </c>
    </row>
    <row r="20" spans="2:19" ht="16.5" thickBot="1" x14ac:dyDescent="0.3">
      <c r="B20" s="7" t="s">
        <v>35</v>
      </c>
      <c r="C20" s="8" t="s">
        <v>77</v>
      </c>
      <c r="D20" s="8" t="s">
        <v>77</v>
      </c>
      <c r="E20" s="8" t="s">
        <v>77</v>
      </c>
      <c r="F20" s="8" t="s">
        <v>77</v>
      </c>
      <c r="G20" s="8" t="s">
        <v>77</v>
      </c>
      <c r="H20" s="8" t="s">
        <v>77</v>
      </c>
      <c r="I20" s="8">
        <v>100</v>
      </c>
      <c r="J20" s="8" t="s">
        <v>77</v>
      </c>
      <c r="K20" s="8" t="s">
        <v>77</v>
      </c>
      <c r="L20" s="8" t="s">
        <v>77</v>
      </c>
      <c r="M20" s="8" t="s">
        <v>77</v>
      </c>
      <c r="N20" s="8" t="s">
        <v>77</v>
      </c>
      <c r="O20" s="8" t="s">
        <v>77</v>
      </c>
      <c r="P20" s="8" t="s">
        <v>77</v>
      </c>
      <c r="Q20" s="8" t="s">
        <v>77</v>
      </c>
      <c r="R20" s="8" t="s">
        <v>77</v>
      </c>
      <c r="S20" s="8" t="s">
        <v>77</v>
      </c>
    </row>
    <row r="21" spans="2:19" ht="16.5" thickBot="1" x14ac:dyDescent="0.3">
      <c r="B21" s="5" t="s">
        <v>36</v>
      </c>
      <c r="C21" s="6" t="s">
        <v>77</v>
      </c>
      <c r="D21" s="6">
        <v>4.8</v>
      </c>
      <c r="E21" s="6" t="s">
        <v>77</v>
      </c>
      <c r="F21" s="6" t="s">
        <v>77</v>
      </c>
      <c r="G21" s="6" t="s">
        <v>77</v>
      </c>
      <c r="H21" s="6" t="s">
        <v>77</v>
      </c>
      <c r="I21" s="6">
        <v>18.8</v>
      </c>
      <c r="J21" s="6">
        <v>9.5</v>
      </c>
      <c r="K21" s="6" t="s">
        <v>77</v>
      </c>
      <c r="L21" s="6">
        <v>75</v>
      </c>
      <c r="M21" s="6">
        <v>85.7</v>
      </c>
      <c r="N21" s="6">
        <v>100</v>
      </c>
      <c r="O21" s="6">
        <v>6.3</v>
      </c>
      <c r="P21" s="6" t="s">
        <v>77</v>
      </c>
      <c r="Q21" s="6" t="s">
        <v>77</v>
      </c>
      <c r="R21" s="6" t="s">
        <v>77</v>
      </c>
      <c r="S21" s="6" t="s">
        <v>77</v>
      </c>
    </row>
    <row r="22" spans="2:19" ht="16.5" thickBot="1" x14ac:dyDescent="0.3">
      <c r="B22" s="7" t="s">
        <v>37</v>
      </c>
      <c r="C22" s="8" t="s">
        <v>77</v>
      </c>
      <c r="D22" s="8" t="s">
        <v>77</v>
      </c>
      <c r="E22" s="8" t="s">
        <v>77</v>
      </c>
      <c r="F22" s="8">
        <v>4.5999999999999996</v>
      </c>
      <c r="G22" s="8" t="s">
        <v>77</v>
      </c>
      <c r="H22" s="8" t="s">
        <v>77</v>
      </c>
      <c r="I22" s="8">
        <v>13.6</v>
      </c>
      <c r="J22" s="8" t="s">
        <v>77</v>
      </c>
      <c r="K22" s="8" t="s">
        <v>77</v>
      </c>
      <c r="L22" s="8">
        <v>81.8</v>
      </c>
      <c r="M22" s="8">
        <v>100</v>
      </c>
      <c r="N22" s="8">
        <v>100</v>
      </c>
      <c r="O22" s="8" t="s">
        <v>77</v>
      </c>
      <c r="P22" s="8" t="s">
        <v>77</v>
      </c>
      <c r="Q22" s="8" t="s">
        <v>77</v>
      </c>
      <c r="R22" s="8">
        <v>385</v>
      </c>
      <c r="S22" s="8" t="s">
        <v>77</v>
      </c>
    </row>
    <row r="23" spans="2:19" ht="16.5" thickBot="1" x14ac:dyDescent="0.3">
      <c r="B23" s="5" t="s">
        <v>38</v>
      </c>
      <c r="C23" s="6" t="s">
        <v>77</v>
      </c>
      <c r="D23" s="6" t="s">
        <v>77</v>
      </c>
      <c r="E23" s="6" t="s">
        <v>77</v>
      </c>
      <c r="F23" s="6" t="s">
        <v>77</v>
      </c>
      <c r="G23" s="6" t="s">
        <v>77</v>
      </c>
      <c r="H23" s="6" t="s">
        <v>77</v>
      </c>
      <c r="I23" s="6">
        <v>82.4</v>
      </c>
      <c r="J23" s="6">
        <v>17.899999999999999</v>
      </c>
      <c r="K23" s="6" t="s">
        <v>77</v>
      </c>
      <c r="L23" s="6">
        <v>11.8</v>
      </c>
      <c r="M23" s="6">
        <v>50</v>
      </c>
      <c r="N23" s="6">
        <v>90.9</v>
      </c>
      <c r="O23" s="6">
        <v>5.9</v>
      </c>
      <c r="P23" s="6">
        <v>32.1</v>
      </c>
      <c r="Q23" s="6">
        <v>9.1</v>
      </c>
      <c r="R23" s="6" t="s">
        <v>77</v>
      </c>
      <c r="S23" s="6" t="s">
        <v>77</v>
      </c>
    </row>
    <row r="24" spans="2:19" ht="16.5" thickBot="1" x14ac:dyDescent="0.3">
      <c r="B24" s="7" t="s">
        <v>39</v>
      </c>
      <c r="C24" s="8" t="s">
        <v>77</v>
      </c>
      <c r="D24" s="8" t="s">
        <v>77</v>
      </c>
      <c r="E24" s="8" t="s">
        <v>77</v>
      </c>
      <c r="F24" s="8" t="s">
        <v>77</v>
      </c>
      <c r="G24" s="8" t="s">
        <v>77</v>
      </c>
      <c r="H24" s="8" t="s">
        <v>77</v>
      </c>
      <c r="I24" s="8">
        <v>50</v>
      </c>
      <c r="J24" s="8">
        <v>14.3</v>
      </c>
      <c r="K24" s="8">
        <v>5.7</v>
      </c>
      <c r="L24" s="8">
        <v>50</v>
      </c>
      <c r="M24" s="8">
        <v>85.7</v>
      </c>
      <c r="N24" s="8">
        <v>94.3</v>
      </c>
      <c r="O24" s="8" t="s">
        <v>77</v>
      </c>
      <c r="P24" s="8" t="s">
        <v>77</v>
      </c>
      <c r="Q24" s="8" t="s">
        <v>77</v>
      </c>
      <c r="R24" s="8" t="s">
        <v>77</v>
      </c>
      <c r="S24" s="8" t="s">
        <v>77</v>
      </c>
    </row>
    <row r="25" spans="2:19" ht="16.5" thickBot="1" x14ac:dyDescent="0.3">
      <c r="B25" s="5" t="s">
        <v>40</v>
      </c>
      <c r="C25" s="6" t="s">
        <v>77</v>
      </c>
      <c r="D25" s="6" t="s">
        <v>77</v>
      </c>
      <c r="E25" s="6" t="s">
        <v>77</v>
      </c>
      <c r="F25" s="6" t="s">
        <v>77</v>
      </c>
      <c r="G25" s="6" t="s">
        <v>77</v>
      </c>
      <c r="H25" s="6" t="s">
        <v>77</v>
      </c>
      <c r="I25" s="6" t="s">
        <v>77</v>
      </c>
      <c r="J25" s="6" t="s">
        <v>77</v>
      </c>
      <c r="K25" s="6" t="s">
        <v>77</v>
      </c>
      <c r="L25" s="6">
        <v>100</v>
      </c>
      <c r="M25" s="6">
        <v>100</v>
      </c>
      <c r="N25" s="6">
        <v>100</v>
      </c>
      <c r="O25" s="6" t="s">
        <v>77</v>
      </c>
      <c r="P25" s="6" t="s">
        <v>77</v>
      </c>
      <c r="Q25" s="6" t="s">
        <v>77</v>
      </c>
      <c r="R25" s="6" t="s">
        <v>77</v>
      </c>
      <c r="S25" s="6" t="s">
        <v>77</v>
      </c>
    </row>
    <row r="26" spans="2:19" ht="16.5" thickBot="1" x14ac:dyDescent="0.3">
      <c r="B26" s="7" t="s">
        <v>41</v>
      </c>
      <c r="C26" s="8" t="s">
        <v>77</v>
      </c>
      <c r="D26" s="8" t="s">
        <v>77</v>
      </c>
      <c r="E26" s="8" t="s">
        <v>77</v>
      </c>
      <c r="F26" s="8" t="s">
        <v>77</v>
      </c>
      <c r="G26" s="8" t="s">
        <v>77</v>
      </c>
      <c r="H26" s="8" t="s">
        <v>77</v>
      </c>
      <c r="I26" s="8" t="s">
        <v>77</v>
      </c>
      <c r="J26" s="8">
        <v>100</v>
      </c>
      <c r="K26" s="8">
        <v>80</v>
      </c>
      <c r="L26" s="8" t="s">
        <v>77</v>
      </c>
      <c r="M26" s="8" t="s">
        <v>77</v>
      </c>
      <c r="N26" s="8">
        <v>20</v>
      </c>
      <c r="O26" s="8" t="s">
        <v>77</v>
      </c>
      <c r="P26" s="8" t="s">
        <v>77</v>
      </c>
      <c r="Q26" s="8" t="s">
        <v>77</v>
      </c>
      <c r="R26" s="8" t="s">
        <v>77</v>
      </c>
      <c r="S26" s="8" t="s">
        <v>77</v>
      </c>
    </row>
    <row r="27" spans="2:19" ht="16.5" thickBot="1" x14ac:dyDescent="0.3">
      <c r="B27" s="5" t="s">
        <v>42</v>
      </c>
      <c r="C27" s="6" t="s">
        <v>77</v>
      </c>
      <c r="D27" s="6" t="s">
        <v>77</v>
      </c>
      <c r="E27" s="6" t="s">
        <v>77</v>
      </c>
      <c r="F27" s="6" t="s">
        <v>77</v>
      </c>
      <c r="G27" s="6">
        <v>66.7</v>
      </c>
      <c r="H27" s="6" t="s">
        <v>77</v>
      </c>
      <c r="I27" s="6">
        <v>33.299999999999997</v>
      </c>
      <c r="J27" s="6" t="s">
        <v>77</v>
      </c>
      <c r="K27" s="6" t="s">
        <v>77</v>
      </c>
      <c r="L27" s="6">
        <v>66.7</v>
      </c>
      <c r="M27" s="6">
        <v>33.299999999999997</v>
      </c>
      <c r="N27" s="6">
        <v>100</v>
      </c>
      <c r="O27" s="6" t="s">
        <v>77</v>
      </c>
      <c r="P27" s="6" t="s">
        <v>77</v>
      </c>
      <c r="Q27" s="6" t="s">
        <v>77</v>
      </c>
      <c r="R27" s="6" t="s">
        <v>77</v>
      </c>
      <c r="S27" s="6" t="s">
        <v>77</v>
      </c>
    </row>
    <row r="28" spans="2:19" ht="16.5" thickBot="1" x14ac:dyDescent="0.3">
      <c r="B28" s="7" t="s">
        <v>43</v>
      </c>
      <c r="C28" s="8">
        <v>3.5</v>
      </c>
      <c r="D28" s="8">
        <v>7.4</v>
      </c>
      <c r="E28" s="8" t="s">
        <v>77</v>
      </c>
      <c r="F28" s="8">
        <v>10.5</v>
      </c>
      <c r="G28" s="8">
        <v>14.8</v>
      </c>
      <c r="H28" s="8" t="s">
        <v>77</v>
      </c>
      <c r="I28" s="8">
        <v>21.1</v>
      </c>
      <c r="J28" s="8">
        <v>27.8</v>
      </c>
      <c r="K28" s="8">
        <v>38.1</v>
      </c>
      <c r="L28" s="8">
        <v>54.4</v>
      </c>
      <c r="M28" s="8">
        <v>40.700000000000003</v>
      </c>
      <c r="N28" s="8">
        <v>61.9</v>
      </c>
      <c r="O28" s="8">
        <v>10.5</v>
      </c>
      <c r="P28" s="8">
        <v>7.4</v>
      </c>
      <c r="Q28" s="8" t="s">
        <v>77</v>
      </c>
      <c r="R28" s="8" t="s">
        <v>77</v>
      </c>
      <c r="S28" s="8">
        <v>1.9</v>
      </c>
    </row>
    <row r="29" spans="2:19" ht="16.5" thickBot="1" x14ac:dyDescent="0.3">
      <c r="B29" s="5" t="s">
        <v>44</v>
      </c>
      <c r="C29" s="6" t="s">
        <v>77</v>
      </c>
      <c r="D29" s="6" t="s">
        <v>77</v>
      </c>
      <c r="E29" s="6" t="s">
        <v>77</v>
      </c>
      <c r="F29" s="6">
        <v>2.9</v>
      </c>
      <c r="G29" s="6">
        <v>6.1</v>
      </c>
      <c r="H29" s="6" t="s">
        <v>77</v>
      </c>
      <c r="I29" s="6">
        <v>8.8000000000000007</v>
      </c>
      <c r="J29" s="6">
        <v>6.1</v>
      </c>
      <c r="K29" s="6" t="s">
        <v>77</v>
      </c>
      <c r="L29" s="6">
        <v>38.200000000000003</v>
      </c>
      <c r="M29" s="6">
        <v>48.5</v>
      </c>
      <c r="N29" s="6">
        <v>66.7</v>
      </c>
      <c r="O29" s="6">
        <v>50</v>
      </c>
      <c r="P29" s="6">
        <v>39.4</v>
      </c>
      <c r="Q29" s="6">
        <v>33.299999999999997</v>
      </c>
      <c r="R29" s="6" t="s">
        <v>77</v>
      </c>
      <c r="S29" s="6" t="s">
        <v>77</v>
      </c>
    </row>
    <row r="30" spans="2:19" ht="16.5" thickBot="1" x14ac:dyDescent="0.3">
      <c r="B30" s="7" t="s">
        <v>45</v>
      </c>
      <c r="C30" s="8" t="s">
        <v>77</v>
      </c>
      <c r="D30" s="8" t="s">
        <v>77</v>
      </c>
      <c r="E30" s="8" t="s">
        <v>77</v>
      </c>
      <c r="F30" s="8">
        <v>12.5</v>
      </c>
      <c r="G30" s="8" t="s">
        <v>77</v>
      </c>
      <c r="H30" s="8" t="s">
        <v>77</v>
      </c>
      <c r="I30" s="8">
        <v>12.5</v>
      </c>
      <c r="J30" s="8">
        <v>42.1</v>
      </c>
      <c r="K30" s="8">
        <v>16.7</v>
      </c>
      <c r="L30" s="8">
        <v>31.3</v>
      </c>
      <c r="M30" s="8">
        <v>42.1</v>
      </c>
      <c r="N30" s="8">
        <v>83.3</v>
      </c>
      <c r="O30" s="8">
        <v>43.8</v>
      </c>
      <c r="P30" s="8">
        <v>15.8</v>
      </c>
      <c r="Q30" s="8" t="s">
        <v>77</v>
      </c>
      <c r="R30" s="8" t="s">
        <v>77</v>
      </c>
      <c r="S30" s="8" t="s">
        <v>77</v>
      </c>
    </row>
    <row r="31" spans="2:19" ht="16.5" thickBot="1" x14ac:dyDescent="0.3">
      <c r="B31" s="5" t="s">
        <v>46</v>
      </c>
      <c r="C31" s="6">
        <v>3.5</v>
      </c>
      <c r="D31" s="6" t="s">
        <v>77</v>
      </c>
      <c r="E31" s="6">
        <v>14.3</v>
      </c>
      <c r="F31" s="6" t="s">
        <v>77</v>
      </c>
      <c r="G31" s="6" t="s">
        <v>77</v>
      </c>
      <c r="H31" s="6" t="s">
        <v>77</v>
      </c>
      <c r="I31" s="6">
        <v>6.9</v>
      </c>
      <c r="J31" s="6">
        <v>10.7</v>
      </c>
      <c r="K31" s="6" t="s">
        <v>77</v>
      </c>
      <c r="L31" s="6">
        <v>62.1</v>
      </c>
      <c r="M31" s="6">
        <v>85.7</v>
      </c>
      <c r="N31" s="6">
        <v>85.7</v>
      </c>
      <c r="O31" s="6">
        <v>27.6</v>
      </c>
      <c r="P31" s="6">
        <v>3.6</v>
      </c>
      <c r="Q31" s="6" t="s">
        <v>77</v>
      </c>
      <c r="R31" s="6" t="s">
        <v>77</v>
      </c>
      <c r="S31" s="6" t="s">
        <v>77</v>
      </c>
    </row>
    <row r="32" spans="2:19" ht="16.5" thickBot="1" x14ac:dyDescent="0.3">
      <c r="B32" s="7" t="s">
        <v>47</v>
      </c>
      <c r="C32" s="8" t="s">
        <v>77</v>
      </c>
      <c r="D32" s="8" t="s">
        <v>77</v>
      </c>
      <c r="E32" s="8" t="s">
        <v>77</v>
      </c>
      <c r="F32" s="8" t="s">
        <v>77</v>
      </c>
      <c r="G32" s="8" t="s">
        <v>77</v>
      </c>
      <c r="H32" s="8" t="s">
        <v>77</v>
      </c>
      <c r="I32" s="8">
        <v>30.4</v>
      </c>
      <c r="J32" s="8">
        <v>13.6</v>
      </c>
      <c r="K32" s="8">
        <v>90.9</v>
      </c>
      <c r="L32" s="8">
        <v>60.9</v>
      </c>
      <c r="M32" s="8">
        <v>86.4</v>
      </c>
      <c r="N32" s="8">
        <v>9.1</v>
      </c>
      <c r="O32" s="8">
        <v>8.6999999999999993</v>
      </c>
      <c r="P32" s="8" t="s">
        <v>77</v>
      </c>
      <c r="Q32" s="8" t="s">
        <v>77</v>
      </c>
      <c r="R32" s="8" t="s">
        <v>77</v>
      </c>
      <c r="S32" s="8" t="s">
        <v>77</v>
      </c>
    </row>
    <row r="33" spans="2:19" ht="16.5" thickBot="1" x14ac:dyDescent="0.3">
      <c r="B33" s="5" t="s">
        <v>48</v>
      </c>
      <c r="C33" s="6" t="s">
        <v>77</v>
      </c>
      <c r="D33" s="6" t="s">
        <v>77</v>
      </c>
      <c r="E33" s="6" t="s">
        <v>77</v>
      </c>
      <c r="F33" s="6">
        <v>10</v>
      </c>
      <c r="G33" s="6" t="s">
        <v>77</v>
      </c>
      <c r="H33" s="6" t="s">
        <v>77</v>
      </c>
      <c r="I33" s="6">
        <v>20</v>
      </c>
      <c r="J33" s="6" t="s">
        <v>77</v>
      </c>
      <c r="K33" s="6" t="s">
        <v>77</v>
      </c>
      <c r="L33" s="6">
        <v>50</v>
      </c>
      <c r="M33" s="6">
        <v>100</v>
      </c>
      <c r="N33" s="6" t="s">
        <v>77</v>
      </c>
      <c r="O33" s="6">
        <v>20</v>
      </c>
      <c r="P33" s="6" t="s">
        <v>77</v>
      </c>
      <c r="Q33" s="6" t="s">
        <v>77</v>
      </c>
      <c r="R33" s="6" t="s">
        <v>77</v>
      </c>
      <c r="S33" s="6" t="s">
        <v>77</v>
      </c>
    </row>
    <row r="34" spans="2:19" ht="16.5" thickBot="1" x14ac:dyDescent="0.3">
      <c r="B34" s="7" t="s">
        <v>49</v>
      </c>
      <c r="C34" s="8" t="s">
        <v>77</v>
      </c>
      <c r="D34" s="8" t="s">
        <v>77</v>
      </c>
      <c r="E34" s="8" t="s">
        <v>77</v>
      </c>
      <c r="F34" s="8" t="s">
        <v>77</v>
      </c>
      <c r="G34" s="8" t="s">
        <v>77</v>
      </c>
      <c r="H34" s="8" t="s">
        <v>77</v>
      </c>
      <c r="I34" s="8">
        <v>10.4</v>
      </c>
      <c r="J34" s="8" t="s">
        <v>77</v>
      </c>
      <c r="K34" s="8" t="s">
        <v>77</v>
      </c>
      <c r="L34" s="8">
        <v>83.3</v>
      </c>
      <c r="M34" s="8" t="s">
        <v>77</v>
      </c>
      <c r="N34" s="8">
        <v>100</v>
      </c>
      <c r="O34" s="8">
        <v>6.3</v>
      </c>
      <c r="P34" s="8" t="s">
        <v>77</v>
      </c>
      <c r="Q34" s="8" t="s">
        <v>77</v>
      </c>
      <c r="R34" s="8" t="s">
        <v>77</v>
      </c>
      <c r="S34" s="8" t="s">
        <v>77</v>
      </c>
    </row>
    <row r="35" spans="2:19" ht="16.5" thickBot="1" x14ac:dyDescent="0.3">
      <c r="B35" s="14" t="s">
        <v>78</v>
      </c>
      <c r="C35" s="15">
        <v>0.9</v>
      </c>
      <c r="D35" s="15">
        <v>1.5</v>
      </c>
      <c r="E35" s="15">
        <v>0.2</v>
      </c>
      <c r="F35" s="15">
        <v>3.2</v>
      </c>
      <c r="G35" s="15">
        <v>2.6</v>
      </c>
      <c r="H35" s="15">
        <v>0.2</v>
      </c>
      <c r="I35" s="15">
        <v>27.6</v>
      </c>
      <c r="J35" s="15">
        <v>28.5</v>
      </c>
      <c r="K35" s="15">
        <v>30.4</v>
      </c>
      <c r="L35" s="15">
        <v>54.3</v>
      </c>
      <c r="M35" s="15">
        <v>57.6</v>
      </c>
      <c r="N35" s="15">
        <v>67.5</v>
      </c>
      <c r="O35" s="15">
        <v>13.9</v>
      </c>
      <c r="P35" s="15">
        <v>9.6</v>
      </c>
      <c r="Q35" s="15">
        <v>1.6</v>
      </c>
      <c r="R35" s="15">
        <v>0.2</v>
      </c>
      <c r="S35" s="15">
        <v>0.3</v>
      </c>
    </row>
    <row r="36" spans="2:19" x14ac:dyDescent="0.25">
      <c r="B36" s="20" t="s">
        <v>425</v>
      </c>
    </row>
  </sheetData>
  <mergeCells count="7">
    <mergeCell ref="R3:S3"/>
    <mergeCell ref="B3:B4"/>
    <mergeCell ref="C3:E3"/>
    <mergeCell ref="F3:H3"/>
    <mergeCell ref="I3:K3"/>
    <mergeCell ref="L3:N3"/>
    <mergeCell ref="O3:Q3"/>
  </mergeCells>
  <hyperlinks>
    <hyperlink ref="A1" location="'List of Tables &amp; Figure'!A1" display="'List of Tables &amp; Figure" xr:uid="{00000000-0004-0000-3600-000000000000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T37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517</v>
      </c>
      <c r="C2" s="116" t="s">
        <v>390</v>
      </c>
    </row>
    <row r="3" spans="1:20" ht="16.5" thickBot="1" x14ac:dyDescent="0.3">
      <c r="B3" s="226" t="s">
        <v>15</v>
      </c>
      <c r="C3" s="228" t="s">
        <v>306</v>
      </c>
      <c r="D3" s="228"/>
      <c r="E3" s="228"/>
      <c r="F3" s="228"/>
      <c r="G3" s="228"/>
      <c r="H3" s="228"/>
      <c r="I3" s="228" t="s">
        <v>307</v>
      </c>
      <c r="J3" s="228"/>
      <c r="K3" s="228"/>
      <c r="L3" s="228"/>
      <c r="M3" s="228"/>
      <c r="N3" s="228"/>
      <c r="O3" s="228" t="s">
        <v>308</v>
      </c>
      <c r="P3" s="228"/>
      <c r="Q3" s="228"/>
      <c r="R3" s="228"/>
      <c r="S3" s="228"/>
      <c r="T3" s="229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27"/>
      <c r="C5" s="33" t="s">
        <v>329</v>
      </c>
      <c r="D5" s="34" t="s">
        <v>330</v>
      </c>
      <c r="E5" s="34" t="s">
        <v>329</v>
      </c>
      <c r="F5" s="34" t="s">
        <v>330</v>
      </c>
      <c r="G5" s="34" t="s">
        <v>329</v>
      </c>
      <c r="H5" s="34" t="s">
        <v>330</v>
      </c>
      <c r="I5" s="34" t="s">
        <v>329</v>
      </c>
      <c r="J5" s="34" t="s">
        <v>330</v>
      </c>
      <c r="K5" s="34" t="s">
        <v>329</v>
      </c>
      <c r="L5" s="34" t="s">
        <v>330</v>
      </c>
      <c r="M5" s="34" t="s">
        <v>329</v>
      </c>
      <c r="N5" s="34" t="s">
        <v>330</v>
      </c>
      <c r="O5" s="34" t="s">
        <v>329</v>
      </c>
      <c r="P5" s="34" t="s">
        <v>330</v>
      </c>
      <c r="Q5" s="34" t="s">
        <v>329</v>
      </c>
      <c r="R5" s="34" t="s">
        <v>330</v>
      </c>
      <c r="S5" s="34" t="s">
        <v>329</v>
      </c>
      <c r="T5" s="34" t="s">
        <v>330</v>
      </c>
    </row>
    <row r="6" spans="1:20" ht="16.5" thickBot="1" x14ac:dyDescent="0.3">
      <c r="B6" s="7" t="s">
        <v>20</v>
      </c>
      <c r="C6" s="8">
        <v>47</v>
      </c>
      <c r="D6" s="8">
        <v>53</v>
      </c>
      <c r="E6" s="8">
        <v>47</v>
      </c>
      <c r="F6" s="8">
        <v>53</v>
      </c>
      <c r="G6" s="8" t="s">
        <v>77</v>
      </c>
      <c r="H6" s="8" t="s">
        <v>77</v>
      </c>
      <c r="I6" s="8">
        <v>47.3</v>
      </c>
      <c r="J6" s="8">
        <v>52.7</v>
      </c>
      <c r="K6" s="8">
        <v>47.3</v>
      </c>
      <c r="L6" s="8">
        <v>52.7</v>
      </c>
      <c r="M6" s="8" t="s">
        <v>77</v>
      </c>
      <c r="N6" s="8" t="s">
        <v>77</v>
      </c>
      <c r="O6" s="8">
        <v>59.5</v>
      </c>
      <c r="P6" s="8">
        <v>40.5</v>
      </c>
      <c r="Q6" s="8">
        <v>59.5</v>
      </c>
      <c r="R6" s="8">
        <v>40.5</v>
      </c>
      <c r="S6" s="8" t="s">
        <v>77</v>
      </c>
      <c r="T6" s="8" t="s">
        <v>77</v>
      </c>
    </row>
    <row r="7" spans="1:20" ht="16.5" thickBot="1" x14ac:dyDescent="0.3">
      <c r="B7" s="5" t="s">
        <v>21</v>
      </c>
      <c r="C7" s="6">
        <v>72.8</v>
      </c>
      <c r="D7" s="6">
        <v>27.2</v>
      </c>
      <c r="E7" s="6">
        <v>73.5</v>
      </c>
      <c r="F7" s="6">
        <v>26.5</v>
      </c>
      <c r="G7" s="6">
        <v>69.3</v>
      </c>
      <c r="H7" s="6">
        <v>69.3</v>
      </c>
      <c r="I7" s="6">
        <v>72.400000000000006</v>
      </c>
      <c r="J7" s="6">
        <v>27.6</v>
      </c>
      <c r="K7" s="6">
        <v>72.599999999999994</v>
      </c>
      <c r="L7" s="6">
        <v>27.4</v>
      </c>
      <c r="M7" s="6">
        <v>66.7</v>
      </c>
      <c r="N7" s="6">
        <v>33.299999999999997</v>
      </c>
      <c r="O7" s="6">
        <v>81</v>
      </c>
      <c r="P7" s="6">
        <v>19</v>
      </c>
      <c r="Q7" s="6">
        <v>80.900000000000006</v>
      </c>
      <c r="R7" s="6">
        <v>19.100000000000001</v>
      </c>
      <c r="S7" s="6">
        <v>82.9</v>
      </c>
      <c r="T7" s="6">
        <v>17.100000000000001</v>
      </c>
    </row>
    <row r="8" spans="1:20" ht="16.5" thickBot="1" x14ac:dyDescent="0.3">
      <c r="B8" s="7" t="s">
        <v>22</v>
      </c>
      <c r="C8" s="8">
        <v>67.900000000000006</v>
      </c>
      <c r="D8" s="8">
        <v>32.1</v>
      </c>
      <c r="E8" s="8">
        <v>67.599999999999994</v>
      </c>
      <c r="F8" s="8">
        <v>32.4</v>
      </c>
      <c r="G8" s="8">
        <v>72.2</v>
      </c>
      <c r="H8" s="8">
        <v>72.2</v>
      </c>
      <c r="I8" s="8">
        <v>66.900000000000006</v>
      </c>
      <c r="J8" s="8">
        <v>33.1</v>
      </c>
      <c r="K8" s="8">
        <v>66.8</v>
      </c>
      <c r="L8" s="8">
        <v>33.200000000000003</v>
      </c>
      <c r="M8" s="8">
        <v>75</v>
      </c>
      <c r="N8" s="8">
        <v>25</v>
      </c>
      <c r="O8" s="8">
        <v>80.599999999999994</v>
      </c>
      <c r="P8" s="8">
        <v>19.399999999999999</v>
      </c>
      <c r="Q8" s="8">
        <v>80.599999999999994</v>
      </c>
      <c r="R8" s="8">
        <v>19.399999999999999</v>
      </c>
      <c r="S8" s="8">
        <v>75.900000000000006</v>
      </c>
      <c r="T8" s="8">
        <v>24.1</v>
      </c>
    </row>
    <row r="9" spans="1:20" ht="16.5" thickBot="1" x14ac:dyDescent="0.3">
      <c r="B9" s="5" t="s">
        <v>23</v>
      </c>
      <c r="C9" s="6">
        <v>83.6</v>
      </c>
      <c r="D9" s="6">
        <v>16.399999999999999</v>
      </c>
      <c r="E9" s="6">
        <v>83.2</v>
      </c>
      <c r="F9" s="6">
        <v>16.8</v>
      </c>
      <c r="G9" s="6">
        <v>94.1</v>
      </c>
      <c r="H9" s="6">
        <v>94.1</v>
      </c>
      <c r="I9" s="6">
        <v>84.4</v>
      </c>
      <c r="J9" s="6">
        <v>15.6</v>
      </c>
      <c r="K9" s="6">
        <v>84.3</v>
      </c>
      <c r="L9" s="6">
        <v>15.7</v>
      </c>
      <c r="M9" s="6">
        <v>85.7</v>
      </c>
      <c r="N9" s="6">
        <v>14.3</v>
      </c>
      <c r="O9" s="6">
        <v>81.099999999999994</v>
      </c>
      <c r="P9" s="6">
        <v>18.899999999999999</v>
      </c>
      <c r="Q9" s="6">
        <v>81.599999999999994</v>
      </c>
      <c r="R9" s="6">
        <v>18.399999999999999</v>
      </c>
      <c r="S9" s="6">
        <v>61.4</v>
      </c>
      <c r="T9" s="6">
        <v>38.6</v>
      </c>
    </row>
    <row r="10" spans="1:20" ht="16.5" thickBot="1" x14ac:dyDescent="0.3">
      <c r="B10" s="7" t="s">
        <v>24</v>
      </c>
      <c r="C10" s="8">
        <v>74.5</v>
      </c>
      <c r="D10" s="8">
        <v>25.5</v>
      </c>
      <c r="E10" s="8">
        <v>73.3</v>
      </c>
      <c r="F10" s="8">
        <v>26.7</v>
      </c>
      <c r="G10" s="8">
        <v>100</v>
      </c>
      <c r="H10" s="8">
        <v>100</v>
      </c>
      <c r="I10" s="8">
        <v>74.900000000000006</v>
      </c>
      <c r="J10" s="8">
        <v>25.1</v>
      </c>
      <c r="K10" s="8">
        <v>73.900000000000006</v>
      </c>
      <c r="L10" s="8">
        <v>26.1</v>
      </c>
      <c r="M10" s="8">
        <v>100</v>
      </c>
      <c r="N10" s="8">
        <v>0</v>
      </c>
      <c r="O10" s="8">
        <v>82.6</v>
      </c>
      <c r="P10" s="8">
        <v>17.399999999999999</v>
      </c>
      <c r="Q10" s="8">
        <v>80.599999999999994</v>
      </c>
      <c r="R10" s="8">
        <v>19.399999999999999</v>
      </c>
      <c r="S10" s="8">
        <v>100</v>
      </c>
      <c r="T10" s="8" t="s">
        <v>77</v>
      </c>
    </row>
    <row r="11" spans="1:20" ht="16.5" thickBot="1" x14ac:dyDescent="0.3">
      <c r="B11" s="5" t="s">
        <v>25</v>
      </c>
      <c r="C11" s="6">
        <v>95.3</v>
      </c>
      <c r="D11" s="6">
        <v>4.7</v>
      </c>
      <c r="E11" s="6">
        <v>95.3</v>
      </c>
      <c r="F11" s="6">
        <v>4.7</v>
      </c>
      <c r="G11" s="6">
        <v>100</v>
      </c>
      <c r="H11" s="6">
        <v>100</v>
      </c>
      <c r="I11" s="6">
        <v>95</v>
      </c>
      <c r="J11" s="6">
        <v>5</v>
      </c>
      <c r="K11" s="6">
        <v>94.9</v>
      </c>
      <c r="L11" s="6">
        <v>5.0999999999999996</v>
      </c>
      <c r="M11" s="6">
        <v>100</v>
      </c>
      <c r="N11" s="6">
        <v>0</v>
      </c>
      <c r="O11" s="6">
        <v>97.1</v>
      </c>
      <c r="P11" s="6">
        <v>2.9</v>
      </c>
      <c r="Q11" s="6">
        <v>97.1</v>
      </c>
      <c r="R11" s="6">
        <v>2.9</v>
      </c>
      <c r="S11" s="6">
        <v>100</v>
      </c>
      <c r="T11" s="6" t="s">
        <v>77</v>
      </c>
    </row>
    <row r="12" spans="1:20" ht="16.5" thickBot="1" x14ac:dyDescent="0.3">
      <c r="B12" s="7" t="s">
        <v>26</v>
      </c>
      <c r="C12" s="8">
        <v>86.2</v>
      </c>
      <c r="D12" s="8">
        <v>13.8</v>
      </c>
      <c r="E12" s="8">
        <v>85.4</v>
      </c>
      <c r="F12" s="8">
        <v>14.6</v>
      </c>
      <c r="G12" s="8">
        <v>96.8</v>
      </c>
      <c r="H12" s="8">
        <v>96.8</v>
      </c>
      <c r="I12" s="8">
        <v>84.9</v>
      </c>
      <c r="J12" s="8">
        <v>15.1</v>
      </c>
      <c r="K12" s="8">
        <v>84.1</v>
      </c>
      <c r="L12" s="8">
        <v>15.9</v>
      </c>
      <c r="M12" s="8">
        <v>100</v>
      </c>
      <c r="N12" s="8">
        <v>0</v>
      </c>
      <c r="O12" s="8">
        <v>89</v>
      </c>
      <c r="P12" s="8">
        <v>11</v>
      </c>
      <c r="Q12" s="8">
        <v>88.4</v>
      </c>
      <c r="R12" s="8">
        <v>11.6</v>
      </c>
      <c r="S12" s="8">
        <v>99.9</v>
      </c>
      <c r="T12" s="8">
        <v>0.1</v>
      </c>
    </row>
    <row r="13" spans="1:20" ht="16.5" thickBot="1" x14ac:dyDescent="0.3">
      <c r="B13" s="5" t="s">
        <v>27</v>
      </c>
      <c r="C13" s="6">
        <v>90.3</v>
      </c>
      <c r="D13" s="6">
        <v>9.6999999999999993</v>
      </c>
      <c r="E13" s="6">
        <v>90.2</v>
      </c>
      <c r="F13" s="6">
        <v>9.8000000000000007</v>
      </c>
      <c r="G13" s="6">
        <v>100</v>
      </c>
      <c r="H13" s="6">
        <v>100</v>
      </c>
      <c r="I13" s="6">
        <v>91.1</v>
      </c>
      <c r="J13" s="6">
        <v>8.9</v>
      </c>
      <c r="K13" s="6">
        <v>91</v>
      </c>
      <c r="L13" s="6">
        <v>9</v>
      </c>
      <c r="M13" s="6">
        <v>100</v>
      </c>
      <c r="N13" s="6">
        <v>0</v>
      </c>
      <c r="O13" s="6">
        <v>91.8</v>
      </c>
      <c r="P13" s="6">
        <v>8.1999999999999993</v>
      </c>
      <c r="Q13" s="6">
        <v>91.8</v>
      </c>
      <c r="R13" s="6">
        <v>8.1999999999999993</v>
      </c>
      <c r="S13" s="6">
        <v>100</v>
      </c>
      <c r="T13" s="6" t="s">
        <v>77</v>
      </c>
    </row>
    <row r="14" spans="1:20" ht="16.5" thickBot="1" x14ac:dyDescent="0.3">
      <c r="B14" s="7" t="s">
        <v>28</v>
      </c>
      <c r="C14" s="8">
        <v>82.7</v>
      </c>
      <c r="D14" s="8">
        <v>17.3</v>
      </c>
      <c r="E14" s="8">
        <v>82</v>
      </c>
      <c r="F14" s="8">
        <v>18</v>
      </c>
      <c r="G14" s="8">
        <v>100</v>
      </c>
      <c r="H14" s="8">
        <v>100</v>
      </c>
      <c r="I14" s="8">
        <v>82</v>
      </c>
      <c r="J14" s="8">
        <v>18</v>
      </c>
      <c r="K14" s="8">
        <v>81.5</v>
      </c>
      <c r="L14" s="8">
        <v>18.5</v>
      </c>
      <c r="M14" s="8">
        <v>100</v>
      </c>
      <c r="N14" s="8">
        <v>0</v>
      </c>
      <c r="O14" s="8">
        <v>84.4</v>
      </c>
      <c r="P14" s="8">
        <v>15.6</v>
      </c>
      <c r="Q14" s="8">
        <v>83.9</v>
      </c>
      <c r="R14" s="8">
        <v>16.100000000000001</v>
      </c>
      <c r="S14" s="8">
        <v>100</v>
      </c>
      <c r="T14" s="8" t="s">
        <v>77</v>
      </c>
    </row>
    <row r="15" spans="1:20" ht="16.5" thickBot="1" x14ac:dyDescent="0.3">
      <c r="B15" s="5" t="s">
        <v>29</v>
      </c>
      <c r="C15" s="6">
        <v>87.8</v>
      </c>
      <c r="D15" s="6">
        <v>12.2</v>
      </c>
      <c r="E15" s="6">
        <v>87.9</v>
      </c>
      <c r="F15" s="6">
        <v>12.1</v>
      </c>
      <c r="G15" s="6">
        <v>85</v>
      </c>
      <c r="H15" s="6">
        <v>85</v>
      </c>
      <c r="I15" s="6">
        <v>88.2</v>
      </c>
      <c r="J15" s="6">
        <v>11.8</v>
      </c>
      <c r="K15" s="6">
        <v>88.3</v>
      </c>
      <c r="L15" s="6">
        <v>11.7</v>
      </c>
      <c r="M15" s="6">
        <v>80</v>
      </c>
      <c r="N15" s="6">
        <v>20</v>
      </c>
      <c r="O15" s="6">
        <v>88.3</v>
      </c>
      <c r="P15" s="6">
        <v>11.7</v>
      </c>
      <c r="Q15" s="6">
        <v>88.2</v>
      </c>
      <c r="R15" s="6">
        <v>11.8</v>
      </c>
      <c r="S15" s="6">
        <v>91</v>
      </c>
      <c r="T15" s="6">
        <v>9</v>
      </c>
    </row>
    <row r="16" spans="1:20" ht="16.5" thickBot="1" x14ac:dyDescent="0.3">
      <c r="B16" s="7" t="s">
        <v>30</v>
      </c>
      <c r="C16" s="8">
        <v>84.2</v>
      </c>
      <c r="D16" s="8">
        <v>15.8</v>
      </c>
      <c r="E16" s="8">
        <v>85</v>
      </c>
      <c r="F16" s="8">
        <v>15</v>
      </c>
      <c r="G16" s="8">
        <v>75</v>
      </c>
      <c r="H16" s="8">
        <v>75</v>
      </c>
      <c r="I16" s="8">
        <v>85.2</v>
      </c>
      <c r="J16" s="8">
        <v>14.8</v>
      </c>
      <c r="K16" s="8">
        <v>85.2</v>
      </c>
      <c r="L16" s="8">
        <v>14.8</v>
      </c>
      <c r="M16" s="8">
        <v>85.7</v>
      </c>
      <c r="N16" s="8">
        <v>14.3</v>
      </c>
      <c r="O16" s="8">
        <v>87.8</v>
      </c>
      <c r="P16" s="8">
        <v>12.2</v>
      </c>
      <c r="Q16" s="8">
        <v>87.7</v>
      </c>
      <c r="R16" s="8">
        <v>12.3</v>
      </c>
      <c r="S16" s="8">
        <v>94.4</v>
      </c>
      <c r="T16" s="8">
        <v>5.6</v>
      </c>
    </row>
    <row r="17" spans="2:20" ht="16.5" thickBot="1" x14ac:dyDescent="0.3">
      <c r="B17" s="5" t="s">
        <v>31</v>
      </c>
      <c r="C17" s="6">
        <v>81.7</v>
      </c>
      <c r="D17" s="6">
        <v>18.3</v>
      </c>
      <c r="E17" s="6">
        <v>81.599999999999994</v>
      </c>
      <c r="F17" s="6">
        <v>18.399999999999999</v>
      </c>
      <c r="G17" s="6">
        <v>100</v>
      </c>
      <c r="H17" s="6">
        <v>100</v>
      </c>
      <c r="I17" s="6">
        <v>80.5</v>
      </c>
      <c r="J17" s="6">
        <v>19.5</v>
      </c>
      <c r="K17" s="6">
        <v>80.5</v>
      </c>
      <c r="L17" s="6">
        <v>19.5</v>
      </c>
      <c r="M17" s="6">
        <v>100</v>
      </c>
      <c r="N17" s="6">
        <v>0</v>
      </c>
      <c r="O17" s="6">
        <v>86.3</v>
      </c>
      <c r="P17" s="6">
        <v>13.7</v>
      </c>
      <c r="Q17" s="6">
        <v>86.3</v>
      </c>
      <c r="R17" s="6">
        <v>13.7</v>
      </c>
      <c r="S17" s="6">
        <v>100</v>
      </c>
      <c r="T17" s="6" t="s">
        <v>77</v>
      </c>
    </row>
    <row r="18" spans="2:20" ht="16.5" thickBot="1" x14ac:dyDescent="0.3">
      <c r="B18" s="7" t="s">
        <v>32</v>
      </c>
      <c r="C18" s="8">
        <v>85.4</v>
      </c>
      <c r="D18" s="8">
        <v>14.6</v>
      </c>
      <c r="E18" s="8">
        <v>85.4</v>
      </c>
      <c r="F18" s="8">
        <v>14.6</v>
      </c>
      <c r="G18" s="8" t="s">
        <v>77</v>
      </c>
      <c r="H18" s="8" t="s">
        <v>77</v>
      </c>
      <c r="I18" s="8">
        <v>84.2</v>
      </c>
      <c r="J18" s="8">
        <v>15.8</v>
      </c>
      <c r="K18" s="8">
        <v>84.2</v>
      </c>
      <c r="L18" s="8">
        <v>15.8</v>
      </c>
      <c r="M18" s="8" t="s">
        <v>77</v>
      </c>
      <c r="N18" s="8" t="s">
        <v>77</v>
      </c>
      <c r="O18" s="8">
        <v>91.1</v>
      </c>
      <c r="P18" s="8">
        <v>8.9</v>
      </c>
      <c r="Q18" s="8">
        <v>91.1</v>
      </c>
      <c r="R18" s="8">
        <v>8.9</v>
      </c>
      <c r="S18" s="8" t="s">
        <v>77</v>
      </c>
      <c r="T18" s="8" t="s">
        <v>77</v>
      </c>
    </row>
    <row r="19" spans="2:20" ht="16.5" thickBot="1" x14ac:dyDescent="0.3">
      <c r="B19" s="5" t="s">
        <v>33</v>
      </c>
      <c r="C19" s="6">
        <v>88.4</v>
      </c>
      <c r="D19" s="6">
        <v>11.7</v>
      </c>
      <c r="E19" s="6">
        <v>89.8</v>
      </c>
      <c r="F19" s="6">
        <v>10.199999999999999</v>
      </c>
      <c r="G19" s="6">
        <v>30</v>
      </c>
      <c r="H19" s="6" t="s">
        <v>77</v>
      </c>
      <c r="I19" s="6">
        <v>88.7</v>
      </c>
      <c r="J19" s="6">
        <v>11.3</v>
      </c>
      <c r="K19" s="6">
        <v>89</v>
      </c>
      <c r="L19" s="6">
        <v>11</v>
      </c>
      <c r="M19" s="6">
        <v>50</v>
      </c>
      <c r="N19" s="6">
        <v>50</v>
      </c>
      <c r="O19" s="6">
        <v>89.6</v>
      </c>
      <c r="P19" s="6">
        <v>10.4</v>
      </c>
      <c r="Q19" s="6">
        <v>89.7</v>
      </c>
      <c r="R19" s="6">
        <v>10.3</v>
      </c>
      <c r="S19" s="6">
        <v>41.6</v>
      </c>
      <c r="T19" s="6">
        <v>58.4</v>
      </c>
    </row>
    <row r="20" spans="2:20" ht="16.5" thickBot="1" x14ac:dyDescent="0.3">
      <c r="B20" s="7" t="s">
        <v>34</v>
      </c>
      <c r="C20" s="8">
        <v>86.4</v>
      </c>
      <c r="D20" s="8">
        <v>13.6</v>
      </c>
      <c r="E20" s="8">
        <v>86.4</v>
      </c>
      <c r="F20" s="8">
        <v>13.6</v>
      </c>
      <c r="G20" s="8" t="s">
        <v>77</v>
      </c>
      <c r="H20" s="8" t="s">
        <v>77</v>
      </c>
      <c r="I20" s="8">
        <v>86.5</v>
      </c>
      <c r="J20" s="8">
        <v>13.5</v>
      </c>
      <c r="K20" s="8">
        <v>86.5</v>
      </c>
      <c r="L20" s="8">
        <v>13.5</v>
      </c>
      <c r="M20" s="8" t="s">
        <v>77</v>
      </c>
      <c r="N20" s="8" t="s">
        <v>77</v>
      </c>
      <c r="O20" s="8">
        <v>92.9</v>
      </c>
      <c r="P20" s="8">
        <v>7.1</v>
      </c>
      <c r="Q20" s="8">
        <v>92.9</v>
      </c>
      <c r="R20" s="8">
        <v>7.1</v>
      </c>
      <c r="S20" s="8" t="s">
        <v>77</v>
      </c>
      <c r="T20" s="8" t="s">
        <v>77</v>
      </c>
    </row>
    <row r="21" spans="2:20" ht="16.5" thickBot="1" x14ac:dyDescent="0.3">
      <c r="B21" s="5" t="s">
        <v>35</v>
      </c>
      <c r="C21" s="6">
        <v>85.9</v>
      </c>
      <c r="D21" s="6">
        <v>14.1</v>
      </c>
      <c r="E21" s="6">
        <v>85.9</v>
      </c>
      <c r="F21" s="6">
        <v>14.1</v>
      </c>
      <c r="G21" s="6" t="s">
        <v>77</v>
      </c>
      <c r="H21" s="6" t="s">
        <v>77</v>
      </c>
      <c r="I21" s="6">
        <v>85.9</v>
      </c>
      <c r="J21" s="6">
        <v>14.1</v>
      </c>
      <c r="K21" s="6">
        <v>85.9</v>
      </c>
      <c r="L21" s="6">
        <v>14.1</v>
      </c>
      <c r="M21" s="6" t="s">
        <v>77</v>
      </c>
      <c r="N21" s="6" t="s">
        <v>77</v>
      </c>
      <c r="O21" s="6">
        <v>89.8</v>
      </c>
      <c r="P21" s="6">
        <v>10.199999999999999</v>
      </c>
      <c r="Q21" s="6">
        <v>89.8</v>
      </c>
      <c r="R21" s="6">
        <v>10.199999999999999</v>
      </c>
      <c r="S21" s="6" t="s">
        <v>77</v>
      </c>
      <c r="T21" s="6" t="s">
        <v>77</v>
      </c>
    </row>
    <row r="22" spans="2:20" ht="16.5" thickBot="1" x14ac:dyDescent="0.3">
      <c r="B22" s="7" t="s">
        <v>36</v>
      </c>
      <c r="C22" s="8">
        <v>55.5</v>
      </c>
      <c r="D22" s="8">
        <v>44.5</v>
      </c>
      <c r="E22" s="8">
        <v>55.7</v>
      </c>
      <c r="F22" s="8">
        <v>44.3</v>
      </c>
      <c r="G22" s="8">
        <v>50</v>
      </c>
      <c r="H22" s="8">
        <v>50</v>
      </c>
      <c r="I22" s="8">
        <v>54.6</v>
      </c>
      <c r="J22" s="8">
        <v>45.4</v>
      </c>
      <c r="K22" s="8">
        <v>54.2</v>
      </c>
      <c r="L22" s="8">
        <v>45.8</v>
      </c>
      <c r="M22" s="8">
        <v>83.3</v>
      </c>
      <c r="N22" s="8">
        <v>16.7</v>
      </c>
      <c r="O22" s="8">
        <v>62</v>
      </c>
      <c r="P22" s="8">
        <v>38</v>
      </c>
      <c r="Q22" s="8">
        <v>60</v>
      </c>
      <c r="R22" s="8">
        <v>40</v>
      </c>
      <c r="S22" s="8">
        <v>98.9</v>
      </c>
      <c r="T22" s="8">
        <v>1.1000000000000001</v>
      </c>
    </row>
    <row r="23" spans="2:20" ht="16.5" thickBot="1" x14ac:dyDescent="0.3">
      <c r="B23" s="5" t="s">
        <v>37</v>
      </c>
      <c r="C23" s="6">
        <v>65.7</v>
      </c>
      <c r="D23" s="6">
        <v>34.299999999999997</v>
      </c>
      <c r="E23" s="6">
        <v>65.3</v>
      </c>
      <c r="F23" s="6">
        <v>34.700000000000003</v>
      </c>
      <c r="G23" s="6">
        <v>100</v>
      </c>
      <c r="H23" s="6">
        <v>100</v>
      </c>
      <c r="I23" s="6">
        <v>65.2</v>
      </c>
      <c r="J23" s="6">
        <v>34.799999999999997</v>
      </c>
      <c r="K23" s="6">
        <v>64.7</v>
      </c>
      <c r="L23" s="6">
        <v>35.299999999999997</v>
      </c>
      <c r="M23" s="6">
        <v>100</v>
      </c>
      <c r="N23" s="6">
        <v>0</v>
      </c>
      <c r="O23" s="6">
        <v>63.9</v>
      </c>
      <c r="P23" s="6">
        <v>36.1</v>
      </c>
      <c r="Q23" s="6">
        <v>63.4</v>
      </c>
      <c r="R23" s="6">
        <v>36.6</v>
      </c>
      <c r="S23" s="6">
        <v>100</v>
      </c>
      <c r="T23" s="6" t="s">
        <v>77</v>
      </c>
    </row>
    <row r="24" spans="2:20" ht="16.5" thickBot="1" x14ac:dyDescent="0.3">
      <c r="B24" s="7" t="s">
        <v>38</v>
      </c>
      <c r="C24" s="8">
        <v>92.6</v>
      </c>
      <c r="D24" s="8">
        <v>7.4</v>
      </c>
      <c r="E24" s="8">
        <v>92.4</v>
      </c>
      <c r="F24" s="8">
        <v>7.6</v>
      </c>
      <c r="G24" s="8">
        <v>95.8</v>
      </c>
      <c r="H24" s="8">
        <v>95.8</v>
      </c>
      <c r="I24" s="8">
        <v>92.9</v>
      </c>
      <c r="J24" s="8">
        <v>7.1</v>
      </c>
      <c r="K24" s="8">
        <v>92.8</v>
      </c>
      <c r="L24" s="8">
        <v>7.2</v>
      </c>
      <c r="M24" s="8">
        <v>100</v>
      </c>
      <c r="N24" s="8">
        <v>0</v>
      </c>
      <c r="O24" s="8">
        <v>95.7</v>
      </c>
      <c r="P24" s="8">
        <v>4.3</v>
      </c>
      <c r="Q24" s="8">
        <v>95.7</v>
      </c>
      <c r="R24" s="8">
        <v>4.3</v>
      </c>
      <c r="S24" s="8">
        <v>99.2</v>
      </c>
      <c r="T24" s="8">
        <v>0.8</v>
      </c>
    </row>
    <row r="25" spans="2:20" ht="16.5" thickBot="1" x14ac:dyDescent="0.3">
      <c r="B25" s="5" t="s">
        <v>39</v>
      </c>
      <c r="C25" s="6">
        <v>98.7</v>
      </c>
      <c r="D25" s="6">
        <v>1.3</v>
      </c>
      <c r="E25" s="6">
        <v>98.7</v>
      </c>
      <c r="F25" s="6">
        <v>1.3</v>
      </c>
      <c r="G25" s="6" t="s">
        <v>77</v>
      </c>
      <c r="H25" s="6" t="s">
        <v>77</v>
      </c>
      <c r="I25" s="6">
        <v>98.9</v>
      </c>
      <c r="J25" s="6">
        <v>1.1000000000000001</v>
      </c>
      <c r="K25" s="6">
        <v>98.9</v>
      </c>
      <c r="L25" s="6">
        <v>1.1000000000000001</v>
      </c>
      <c r="M25" s="6" t="s">
        <v>77</v>
      </c>
      <c r="N25" s="6" t="s">
        <v>77</v>
      </c>
      <c r="O25" s="6">
        <v>99.4</v>
      </c>
      <c r="P25" s="6">
        <v>0.6</v>
      </c>
      <c r="Q25" s="6">
        <v>99.4</v>
      </c>
      <c r="R25" s="6">
        <v>0.6</v>
      </c>
      <c r="S25" s="6" t="s">
        <v>77</v>
      </c>
      <c r="T25" s="6" t="s">
        <v>77</v>
      </c>
    </row>
    <row r="26" spans="2:20" ht="16.5" thickBot="1" x14ac:dyDescent="0.3">
      <c r="B26" s="7" t="s">
        <v>40</v>
      </c>
      <c r="C26" s="8">
        <v>83.6</v>
      </c>
      <c r="D26" s="8">
        <v>16.399999999999999</v>
      </c>
      <c r="E26" s="8">
        <v>83.5</v>
      </c>
      <c r="F26" s="8">
        <v>16.5</v>
      </c>
      <c r="G26" s="8">
        <v>100</v>
      </c>
      <c r="H26" s="8" t="s">
        <v>77</v>
      </c>
      <c r="I26" s="8">
        <v>83.1</v>
      </c>
      <c r="J26" s="8">
        <v>16.899999999999999</v>
      </c>
      <c r="K26" s="8">
        <v>83.1</v>
      </c>
      <c r="L26" s="8">
        <v>16.899999999999999</v>
      </c>
      <c r="M26" s="8">
        <v>100</v>
      </c>
      <c r="N26" s="8">
        <v>0</v>
      </c>
      <c r="O26" s="8">
        <v>84.5</v>
      </c>
      <c r="P26" s="8">
        <v>15.5</v>
      </c>
      <c r="Q26" s="8">
        <v>84.5</v>
      </c>
      <c r="R26" s="8">
        <v>15.5</v>
      </c>
      <c r="S26" s="8">
        <v>100</v>
      </c>
      <c r="T26" s="8" t="s">
        <v>77</v>
      </c>
    </row>
    <row r="27" spans="2:20" ht="16.5" thickBot="1" x14ac:dyDescent="0.3">
      <c r="B27" s="5" t="s">
        <v>41</v>
      </c>
      <c r="C27" s="6">
        <v>90.8</v>
      </c>
      <c r="D27" s="6">
        <v>9.1999999999999993</v>
      </c>
      <c r="E27" s="6">
        <v>90.8</v>
      </c>
      <c r="F27" s="6">
        <v>9.1999999999999993</v>
      </c>
      <c r="G27" s="6" t="s">
        <v>77</v>
      </c>
      <c r="H27" s="6" t="s">
        <v>77</v>
      </c>
      <c r="I27" s="6">
        <v>90.3</v>
      </c>
      <c r="J27" s="6">
        <v>9.6999999999999993</v>
      </c>
      <c r="K27" s="6">
        <v>90.3</v>
      </c>
      <c r="L27" s="6">
        <v>9.6999999999999993</v>
      </c>
      <c r="M27" s="6" t="s">
        <v>77</v>
      </c>
      <c r="N27" s="6" t="s">
        <v>77</v>
      </c>
      <c r="O27" s="6">
        <v>92.6</v>
      </c>
      <c r="P27" s="6">
        <v>7.4</v>
      </c>
      <c r="Q27" s="6">
        <v>92.6</v>
      </c>
      <c r="R27" s="6">
        <v>7.4</v>
      </c>
      <c r="S27" s="6" t="s">
        <v>77</v>
      </c>
      <c r="T27" s="6" t="s">
        <v>77</v>
      </c>
    </row>
    <row r="28" spans="2:20" ht="16.5" thickBot="1" x14ac:dyDescent="0.3">
      <c r="B28" s="7" t="s">
        <v>42</v>
      </c>
      <c r="C28" s="8">
        <v>95.7</v>
      </c>
      <c r="D28" s="8">
        <v>4.3</v>
      </c>
      <c r="E28" s="8">
        <v>95.7</v>
      </c>
      <c r="F28" s="8">
        <v>4.3</v>
      </c>
      <c r="G28" s="8">
        <v>100</v>
      </c>
      <c r="H28" s="8" t="s">
        <v>77</v>
      </c>
      <c r="I28" s="8">
        <v>95.2</v>
      </c>
      <c r="J28" s="8">
        <v>4.8</v>
      </c>
      <c r="K28" s="8">
        <v>95.2</v>
      </c>
      <c r="L28" s="8">
        <v>4.8</v>
      </c>
      <c r="M28" s="8">
        <v>100</v>
      </c>
      <c r="N28" s="8">
        <v>0</v>
      </c>
      <c r="O28" s="8">
        <v>95.9</v>
      </c>
      <c r="P28" s="8">
        <v>4.0999999999999996</v>
      </c>
      <c r="Q28" s="8">
        <v>95.9</v>
      </c>
      <c r="R28" s="8">
        <v>4.0999999999999996</v>
      </c>
      <c r="S28" s="8">
        <v>100</v>
      </c>
      <c r="T28" s="8" t="s">
        <v>77</v>
      </c>
    </row>
    <row r="29" spans="2:20" ht="16.5" thickBot="1" x14ac:dyDescent="0.3">
      <c r="B29" s="5" t="s">
        <v>43</v>
      </c>
      <c r="C29" s="6">
        <v>71.3</v>
      </c>
      <c r="D29" s="6">
        <v>28.7</v>
      </c>
      <c r="E29" s="6">
        <v>75.3</v>
      </c>
      <c r="F29" s="6">
        <v>24.7</v>
      </c>
      <c r="G29" s="6">
        <v>58.6</v>
      </c>
      <c r="H29" s="6">
        <v>58.6</v>
      </c>
      <c r="I29" s="6">
        <v>76.099999999999994</v>
      </c>
      <c r="J29" s="6">
        <v>23.9</v>
      </c>
      <c r="K29" s="6">
        <v>75.7</v>
      </c>
      <c r="L29" s="6">
        <v>24.3</v>
      </c>
      <c r="M29" s="6">
        <v>81.8</v>
      </c>
      <c r="N29" s="6">
        <v>18.2</v>
      </c>
      <c r="O29" s="6">
        <v>76.5</v>
      </c>
      <c r="P29" s="6">
        <v>23.5</v>
      </c>
      <c r="Q29" s="6">
        <v>76.400000000000006</v>
      </c>
      <c r="R29" s="6">
        <v>23.6</v>
      </c>
      <c r="S29" s="6">
        <v>78.7</v>
      </c>
      <c r="T29" s="6">
        <v>21.3</v>
      </c>
    </row>
    <row r="30" spans="2:20" ht="16.5" thickBot="1" x14ac:dyDescent="0.3">
      <c r="B30" s="7" t="s">
        <v>44</v>
      </c>
      <c r="C30" s="8">
        <v>44.2</v>
      </c>
      <c r="D30" s="8">
        <v>55.8</v>
      </c>
      <c r="E30" s="8">
        <v>42.9</v>
      </c>
      <c r="F30" s="8">
        <v>57.1</v>
      </c>
      <c r="G30" s="8">
        <v>63.9</v>
      </c>
      <c r="H30" s="8">
        <v>63.9</v>
      </c>
      <c r="I30" s="8">
        <v>42.5</v>
      </c>
      <c r="J30" s="8">
        <v>57.5</v>
      </c>
      <c r="K30" s="8">
        <v>41.7</v>
      </c>
      <c r="L30" s="8">
        <v>58.3</v>
      </c>
      <c r="M30" s="8">
        <v>76.2</v>
      </c>
      <c r="N30" s="8">
        <v>23.8</v>
      </c>
      <c r="O30" s="8">
        <v>45.6</v>
      </c>
      <c r="P30" s="8">
        <v>54.4</v>
      </c>
      <c r="Q30" s="8">
        <v>44.2</v>
      </c>
      <c r="R30" s="8">
        <v>55.8</v>
      </c>
      <c r="S30" s="8">
        <v>79.599999999999994</v>
      </c>
      <c r="T30" s="8">
        <v>20.399999999999999</v>
      </c>
    </row>
    <row r="31" spans="2:20" ht="16.5" thickBot="1" x14ac:dyDescent="0.3">
      <c r="B31" s="5" t="s">
        <v>45</v>
      </c>
      <c r="C31" s="6">
        <v>61.2</v>
      </c>
      <c r="D31" s="6">
        <v>38.799999999999997</v>
      </c>
      <c r="E31" s="6">
        <v>60.6</v>
      </c>
      <c r="F31" s="6">
        <v>39.4</v>
      </c>
      <c r="G31" s="6">
        <v>72.3</v>
      </c>
      <c r="H31" s="6">
        <v>72.3</v>
      </c>
      <c r="I31" s="6">
        <v>61.8</v>
      </c>
      <c r="J31" s="6">
        <v>38.200000000000003</v>
      </c>
      <c r="K31" s="6">
        <v>61.2</v>
      </c>
      <c r="L31" s="6">
        <v>38.799999999999997</v>
      </c>
      <c r="M31" s="6">
        <v>86.7</v>
      </c>
      <c r="N31" s="6">
        <v>13.3</v>
      </c>
      <c r="O31" s="6">
        <v>72</v>
      </c>
      <c r="P31" s="6">
        <v>28</v>
      </c>
      <c r="Q31" s="6">
        <v>71</v>
      </c>
      <c r="R31" s="6">
        <v>29</v>
      </c>
      <c r="S31" s="6">
        <v>99.1</v>
      </c>
      <c r="T31" s="6">
        <v>0.9</v>
      </c>
    </row>
    <row r="32" spans="2:20" ht="16.5" thickBot="1" x14ac:dyDescent="0.3">
      <c r="B32" s="7" t="s">
        <v>46</v>
      </c>
      <c r="C32" s="8">
        <v>40.9</v>
      </c>
      <c r="D32" s="8">
        <v>59.1</v>
      </c>
      <c r="E32" s="8">
        <v>41.3</v>
      </c>
      <c r="F32" s="8">
        <v>58.7</v>
      </c>
      <c r="G32" s="8">
        <v>38.799999999999997</v>
      </c>
      <c r="H32" s="8">
        <v>38.799999999999997</v>
      </c>
      <c r="I32" s="8">
        <v>41.5</v>
      </c>
      <c r="J32" s="8">
        <v>58.5</v>
      </c>
      <c r="K32" s="8">
        <v>40.799999999999997</v>
      </c>
      <c r="L32" s="8">
        <v>59.2</v>
      </c>
      <c r="M32" s="8">
        <v>73.3</v>
      </c>
      <c r="N32" s="8">
        <v>26.7</v>
      </c>
      <c r="O32" s="8">
        <v>48.3</v>
      </c>
      <c r="P32" s="8">
        <v>51.7</v>
      </c>
      <c r="Q32" s="8">
        <v>47.6</v>
      </c>
      <c r="R32" s="8">
        <v>52.4</v>
      </c>
      <c r="S32" s="8">
        <v>71.3</v>
      </c>
      <c r="T32" s="8">
        <v>28.7</v>
      </c>
    </row>
    <row r="33" spans="2:20" ht="16.5" thickBot="1" x14ac:dyDescent="0.3">
      <c r="B33" s="5" t="s">
        <v>47</v>
      </c>
      <c r="C33" s="6">
        <v>51.3</v>
      </c>
      <c r="D33" s="6">
        <v>48.7</v>
      </c>
      <c r="E33" s="6">
        <v>51.2</v>
      </c>
      <c r="F33" s="6">
        <v>48.8</v>
      </c>
      <c r="G33" s="6">
        <v>53.8</v>
      </c>
      <c r="H33" s="6">
        <v>53.8</v>
      </c>
      <c r="I33" s="6">
        <v>49.7</v>
      </c>
      <c r="J33" s="6">
        <v>50.3</v>
      </c>
      <c r="K33" s="6">
        <v>49.4</v>
      </c>
      <c r="L33" s="6">
        <v>50.6</v>
      </c>
      <c r="M33" s="6">
        <v>77.8</v>
      </c>
      <c r="N33" s="6">
        <v>22.2</v>
      </c>
      <c r="O33" s="6">
        <v>63.5</v>
      </c>
      <c r="P33" s="6">
        <v>36.5</v>
      </c>
      <c r="Q33" s="6">
        <v>64</v>
      </c>
      <c r="R33" s="6">
        <v>36</v>
      </c>
      <c r="S33" s="6">
        <v>51.2</v>
      </c>
      <c r="T33" s="6">
        <v>48.8</v>
      </c>
    </row>
    <row r="34" spans="2:20" ht="16.5" thickBot="1" x14ac:dyDescent="0.3">
      <c r="B34" s="7" t="s">
        <v>48</v>
      </c>
      <c r="C34" s="8">
        <v>71.099999999999994</v>
      </c>
      <c r="D34" s="8">
        <v>28.9</v>
      </c>
      <c r="E34" s="8">
        <v>69</v>
      </c>
      <c r="F34" s="8">
        <v>31</v>
      </c>
      <c r="G34" s="8">
        <v>91.9</v>
      </c>
      <c r="H34" s="8">
        <v>91.9</v>
      </c>
      <c r="I34" s="8">
        <v>69.8</v>
      </c>
      <c r="J34" s="8">
        <v>30.2</v>
      </c>
      <c r="K34" s="8">
        <v>69.3</v>
      </c>
      <c r="L34" s="8">
        <v>30.7</v>
      </c>
      <c r="M34" s="8">
        <v>83.3</v>
      </c>
      <c r="N34" s="8">
        <v>16.7</v>
      </c>
      <c r="O34" s="8">
        <v>75.5</v>
      </c>
      <c r="P34" s="8">
        <v>24.5</v>
      </c>
      <c r="Q34" s="8">
        <v>75.400000000000006</v>
      </c>
      <c r="R34" s="8">
        <v>24.6</v>
      </c>
      <c r="S34" s="8">
        <v>77.900000000000006</v>
      </c>
      <c r="T34" s="8">
        <v>22.1</v>
      </c>
    </row>
    <row r="35" spans="2:20" ht="16.5" thickBot="1" x14ac:dyDescent="0.3">
      <c r="B35" s="5" t="s">
        <v>49</v>
      </c>
      <c r="C35" s="6">
        <v>34.4</v>
      </c>
      <c r="D35" s="6">
        <v>65.599999999999994</v>
      </c>
      <c r="E35" s="6">
        <v>28.8</v>
      </c>
      <c r="F35" s="6">
        <v>71.2</v>
      </c>
      <c r="G35" s="6">
        <v>46.6</v>
      </c>
      <c r="H35" s="6">
        <v>46.6</v>
      </c>
      <c r="I35" s="6">
        <v>29</v>
      </c>
      <c r="J35" s="6">
        <v>71</v>
      </c>
      <c r="K35" s="6">
        <v>26.8</v>
      </c>
      <c r="L35" s="6">
        <v>73.2</v>
      </c>
      <c r="M35" s="6">
        <v>52.9</v>
      </c>
      <c r="N35" s="6">
        <v>47.1</v>
      </c>
      <c r="O35" s="6">
        <v>34</v>
      </c>
      <c r="P35" s="6">
        <v>66</v>
      </c>
      <c r="Q35" s="6">
        <v>32.700000000000003</v>
      </c>
      <c r="R35" s="6">
        <v>67.3</v>
      </c>
      <c r="S35" s="6">
        <v>57.4</v>
      </c>
      <c r="T35" s="6">
        <v>42.6</v>
      </c>
    </row>
    <row r="36" spans="2:20" s="116" customFormat="1" ht="16.5" thickBot="1" x14ac:dyDescent="0.3">
      <c r="B36" s="7" t="s">
        <v>78</v>
      </c>
      <c r="C36" s="10">
        <v>72.400000000000006</v>
      </c>
      <c r="D36" s="10">
        <v>27.6</v>
      </c>
      <c r="E36" s="10">
        <v>73</v>
      </c>
      <c r="F36" s="10">
        <v>27</v>
      </c>
      <c r="G36" s="10">
        <v>63.5</v>
      </c>
      <c r="H36" s="10">
        <v>63.5</v>
      </c>
      <c r="I36" s="10">
        <v>72.5</v>
      </c>
      <c r="J36" s="10">
        <v>27.5</v>
      </c>
      <c r="K36" s="10">
        <v>72.400000000000006</v>
      </c>
      <c r="L36" s="10">
        <v>27.6</v>
      </c>
      <c r="M36" s="10">
        <v>80.8</v>
      </c>
      <c r="N36" s="10">
        <v>19.2</v>
      </c>
      <c r="O36" s="10">
        <v>76.3</v>
      </c>
      <c r="P36" s="10">
        <v>23.7</v>
      </c>
      <c r="Q36" s="10">
        <v>76.2</v>
      </c>
      <c r="R36" s="10">
        <v>23.8</v>
      </c>
      <c r="S36" s="10">
        <v>82.1</v>
      </c>
      <c r="T36" s="10">
        <v>17.899999999999999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3700-000000000000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T37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0" s="121" customFormat="1" ht="16.5" x14ac:dyDescent="0.3">
      <c r="A1" s="120" t="s">
        <v>452</v>
      </c>
    </row>
    <row r="2" spans="1:20" s="116" customFormat="1" ht="16.5" thickBot="1" x14ac:dyDescent="0.3">
      <c r="B2" s="2" t="s">
        <v>512</v>
      </c>
      <c r="C2" s="116" t="s">
        <v>391</v>
      </c>
    </row>
    <row r="3" spans="1:20" ht="16.5" thickBot="1" x14ac:dyDescent="0.3">
      <c r="B3" s="226" t="s">
        <v>15</v>
      </c>
      <c r="C3" s="228" t="s">
        <v>306</v>
      </c>
      <c r="D3" s="228"/>
      <c r="E3" s="228"/>
      <c r="F3" s="228"/>
      <c r="G3" s="228"/>
      <c r="H3" s="228"/>
      <c r="I3" s="228" t="s">
        <v>307</v>
      </c>
      <c r="J3" s="228"/>
      <c r="K3" s="228"/>
      <c r="L3" s="228"/>
      <c r="M3" s="228"/>
      <c r="N3" s="228"/>
      <c r="O3" s="228" t="s">
        <v>308</v>
      </c>
      <c r="P3" s="228"/>
      <c r="Q3" s="228"/>
      <c r="R3" s="228"/>
      <c r="S3" s="228"/>
      <c r="T3" s="229"/>
    </row>
    <row r="4" spans="1:20" ht="16.5" thickBot="1" x14ac:dyDescent="0.3">
      <c r="B4" s="262"/>
      <c r="C4" s="259" t="s">
        <v>89</v>
      </c>
      <c r="D4" s="260"/>
      <c r="E4" s="259" t="s">
        <v>301</v>
      </c>
      <c r="F4" s="260"/>
      <c r="G4" s="259" t="s">
        <v>302</v>
      </c>
      <c r="H4" s="260"/>
      <c r="I4" s="259" t="s">
        <v>89</v>
      </c>
      <c r="J4" s="260"/>
      <c r="K4" s="259" t="s">
        <v>301</v>
      </c>
      <c r="L4" s="260"/>
      <c r="M4" s="259" t="s">
        <v>302</v>
      </c>
      <c r="N4" s="260"/>
      <c r="O4" s="259" t="s">
        <v>89</v>
      </c>
      <c r="P4" s="260"/>
      <c r="Q4" s="259" t="s">
        <v>301</v>
      </c>
      <c r="R4" s="260"/>
      <c r="S4" s="259" t="s">
        <v>302</v>
      </c>
      <c r="T4" s="260"/>
    </row>
    <row r="5" spans="1:20" ht="16.5" thickBot="1" x14ac:dyDescent="0.3">
      <c r="B5" s="227"/>
      <c r="C5" s="33" t="s">
        <v>329</v>
      </c>
      <c r="D5" s="34" t="s">
        <v>330</v>
      </c>
      <c r="E5" s="34" t="s">
        <v>329</v>
      </c>
      <c r="F5" s="34" t="s">
        <v>330</v>
      </c>
      <c r="G5" s="34" t="s">
        <v>329</v>
      </c>
      <c r="H5" s="34" t="s">
        <v>330</v>
      </c>
      <c r="I5" s="34" t="s">
        <v>329</v>
      </c>
      <c r="J5" s="34" t="s">
        <v>330</v>
      </c>
      <c r="K5" s="34" t="s">
        <v>329</v>
      </c>
      <c r="L5" s="34" t="s">
        <v>330</v>
      </c>
      <c r="M5" s="34" t="s">
        <v>329</v>
      </c>
      <c r="N5" s="34" t="s">
        <v>330</v>
      </c>
      <c r="O5" s="34" t="s">
        <v>329</v>
      </c>
      <c r="P5" s="34" t="s">
        <v>330</v>
      </c>
      <c r="Q5" s="34" t="s">
        <v>329</v>
      </c>
      <c r="R5" s="34" t="s">
        <v>330</v>
      </c>
      <c r="S5" s="34" t="s">
        <v>329</v>
      </c>
      <c r="T5" s="34" t="s">
        <v>330</v>
      </c>
    </row>
    <row r="6" spans="1:20" ht="16.5" thickBot="1" x14ac:dyDescent="0.3">
      <c r="B6" s="7" t="s">
        <v>20</v>
      </c>
      <c r="C6" s="8">
        <v>65.3</v>
      </c>
      <c r="D6" s="8">
        <v>34.700000000000003</v>
      </c>
      <c r="E6" s="8">
        <v>65.3</v>
      </c>
      <c r="F6" s="8">
        <v>34.700000000000003</v>
      </c>
      <c r="G6" s="8" t="s">
        <v>392</v>
      </c>
      <c r="H6" s="8" t="s">
        <v>393</v>
      </c>
      <c r="I6" s="8">
        <v>67.3</v>
      </c>
      <c r="J6" s="8">
        <v>32.700000000000003</v>
      </c>
      <c r="K6" s="8">
        <v>67.3</v>
      </c>
      <c r="L6" s="8">
        <v>32.700000000000003</v>
      </c>
      <c r="M6" s="8" t="s">
        <v>394</v>
      </c>
      <c r="N6" s="8" t="s">
        <v>394</v>
      </c>
      <c r="O6" s="8">
        <v>69.599999999999994</v>
      </c>
      <c r="P6" s="8">
        <v>30.4</v>
      </c>
      <c r="Q6" s="8">
        <v>69.599999999999994</v>
      </c>
      <c r="R6" s="8">
        <v>30.4</v>
      </c>
      <c r="S6" s="8"/>
      <c r="T6" s="8"/>
    </row>
    <row r="7" spans="1:20" ht="16.5" thickBot="1" x14ac:dyDescent="0.3">
      <c r="B7" s="5" t="s">
        <v>21</v>
      </c>
      <c r="C7" s="6">
        <v>57.1</v>
      </c>
      <c r="D7" s="6">
        <v>42.9</v>
      </c>
      <c r="E7" s="6">
        <v>58.3</v>
      </c>
      <c r="F7" s="6">
        <v>41.7</v>
      </c>
      <c r="G7" s="6">
        <v>46.2</v>
      </c>
      <c r="H7" s="6">
        <v>53.9</v>
      </c>
      <c r="I7" s="6">
        <v>62.2</v>
      </c>
      <c r="J7" s="6">
        <v>37.799999999999997</v>
      </c>
      <c r="K7" s="6">
        <v>61</v>
      </c>
      <c r="L7" s="6">
        <v>39</v>
      </c>
      <c r="M7" s="6">
        <v>100</v>
      </c>
      <c r="N7" s="6" t="s">
        <v>395</v>
      </c>
      <c r="O7" s="6">
        <v>64.400000000000006</v>
      </c>
      <c r="P7" s="6">
        <v>35.6</v>
      </c>
      <c r="Q7" s="6">
        <v>64.2</v>
      </c>
      <c r="R7" s="6">
        <v>35.799999999999997</v>
      </c>
      <c r="S7" s="6">
        <v>74.8</v>
      </c>
      <c r="T7" s="6">
        <v>25.2</v>
      </c>
    </row>
    <row r="8" spans="1:20" ht="16.5" thickBot="1" x14ac:dyDescent="0.3">
      <c r="B8" s="7" t="s">
        <v>22</v>
      </c>
      <c r="C8" s="8">
        <v>52.7</v>
      </c>
      <c r="D8" s="8">
        <v>47.3</v>
      </c>
      <c r="E8" s="8">
        <v>52.7</v>
      </c>
      <c r="F8" s="8">
        <v>47.3</v>
      </c>
      <c r="G8" s="8">
        <v>50</v>
      </c>
      <c r="H8" s="8">
        <v>50</v>
      </c>
      <c r="I8" s="8">
        <v>57.2</v>
      </c>
      <c r="J8" s="8">
        <v>42.8</v>
      </c>
      <c r="K8" s="8">
        <v>57</v>
      </c>
      <c r="L8" s="8">
        <v>43</v>
      </c>
      <c r="M8" s="8">
        <v>100</v>
      </c>
      <c r="N8" s="8" t="s">
        <v>395</v>
      </c>
      <c r="O8" s="8">
        <v>65.3</v>
      </c>
      <c r="P8" s="8">
        <v>34.700000000000003</v>
      </c>
      <c r="Q8" s="8">
        <v>65.3</v>
      </c>
      <c r="R8" s="8">
        <v>34.700000000000003</v>
      </c>
      <c r="S8" s="8">
        <v>59.5</v>
      </c>
      <c r="T8" s="8">
        <v>40.5</v>
      </c>
    </row>
    <row r="9" spans="1:20" ht="16.5" thickBot="1" x14ac:dyDescent="0.3">
      <c r="B9" s="5" t="s">
        <v>23</v>
      </c>
      <c r="C9" s="6">
        <v>82.7</v>
      </c>
      <c r="D9" s="6">
        <v>17.3</v>
      </c>
      <c r="E9" s="6">
        <v>82.4</v>
      </c>
      <c r="F9" s="6">
        <v>17.600000000000001</v>
      </c>
      <c r="G9" s="6">
        <v>93.8</v>
      </c>
      <c r="H9" s="6">
        <v>6.3</v>
      </c>
      <c r="I9" s="6">
        <v>84.3</v>
      </c>
      <c r="J9" s="6">
        <v>15.7</v>
      </c>
      <c r="K9" s="6">
        <v>84.3</v>
      </c>
      <c r="L9" s="6">
        <v>15.7</v>
      </c>
      <c r="M9" s="6">
        <v>85.7</v>
      </c>
      <c r="N9" s="6">
        <v>14.3</v>
      </c>
      <c r="O9" s="6">
        <v>84.3</v>
      </c>
      <c r="P9" s="6">
        <v>15.7</v>
      </c>
      <c r="Q9" s="6">
        <v>84.2</v>
      </c>
      <c r="R9" s="6">
        <v>15.8</v>
      </c>
      <c r="S9" s="6">
        <v>89.3</v>
      </c>
      <c r="T9" s="6">
        <v>10.7</v>
      </c>
    </row>
    <row r="10" spans="1:20" ht="16.5" thickBot="1" x14ac:dyDescent="0.3">
      <c r="B10" s="7" t="s">
        <v>24</v>
      </c>
      <c r="C10" s="8">
        <v>71.3</v>
      </c>
      <c r="D10" s="8">
        <v>28.7</v>
      </c>
      <c r="E10" s="8">
        <v>70.400000000000006</v>
      </c>
      <c r="F10" s="8">
        <v>29.6</v>
      </c>
      <c r="G10" s="8">
        <v>94.4</v>
      </c>
      <c r="H10" s="8">
        <v>5.6</v>
      </c>
      <c r="I10" s="8">
        <v>72.3</v>
      </c>
      <c r="J10" s="8">
        <v>27.7</v>
      </c>
      <c r="K10" s="8">
        <v>71.3</v>
      </c>
      <c r="L10" s="8">
        <v>28.7</v>
      </c>
      <c r="M10" s="8">
        <v>100</v>
      </c>
      <c r="N10" s="8" t="s">
        <v>395</v>
      </c>
      <c r="O10" s="8">
        <v>79.3</v>
      </c>
      <c r="P10" s="8">
        <v>20.7</v>
      </c>
      <c r="Q10" s="8">
        <v>77.5</v>
      </c>
      <c r="R10" s="8">
        <v>22.5</v>
      </c>
      <c r="S10" s="8">
        <v>100</v>
      </c>
      <c r="T10" s="8">
        <v>0</v>
      </c>
    </row>
    <row r="11" spans="1:20" ht="16.5" thickBot="1" x14ac:dyDescent="0.3">
      <c r="B11" s="5" t="s">
        <v>25</v>
      </c>
      <c r="C11" s="6">
        <v>88.4</v>
      </c>
      <c r="D11" s="6">
        <v>11.6</v>
      </c>
      <c r="E11" s="6">
        <v>88.4</v>
      </c>
      <c r="F11" s="6">
        <v>11.7</v>
      </c>
      <c r="G11" s="6">
        <v>100</v>
      </c>
      <c r="H11" s="6" t="s">
        <v>77</v>
      </c>
      <c r="I11" s="6">
        <v>88.5</v>
      </c>
      <c r="J11" s="6">
        <v>11.5</v>
      </c>
      <c r="K11" s="6">
        <v>88.5</v>
      </c>
      <c r="L11" s="6">
        <v>11.5</v>
      </c>
      <c r="M11" s="6">
        <v>100</v>
      </c>
      <c r="N11" s="6" t="s">
        <v>395</v>
      </c>
      <c r="O11" s="6">
        <v>91.8</v>
      </c>
      <c r="P11" s="6">
        <v>8.1999999999999993</v>
      </c>
      <c r="Q11" s="6">
        <v>91.8</v>
      </c>
      <c r="R11" s="6">
        <v>8.1999999999999993</v>
      </c>
      <c r="S11" s="6">
        <v>100</v>
      </c>
      <c r="T11" s="6" t="s">
        <v>77</v>
      </c>
    </row>
    <row r="12" spans="1:20" ht="16.5" thickBot="1" x14ac:dyDescent="0.3">
      <c r="B12" s="7" t="s">
        <v>26</v>
      </c>
      <c r="C12" s="8">
        <v>87.6</v>
      </c>
      <c r="D12" s="8">
        <v>12.4</v>
      </c>
      <c r="E12" s="8">
        <v>86.8</v>
      </c>
      <c r="F12" s="8">
        <v>13.2</v>
      </c>
      <c r="G12" s="8">
        <v>100</v>
      </c>
      <c r="H12" s="8" t="s">
        <v>77</v>
      </c>
      <c r="I12" s="8">
        <v>87.9</v>
      </c>
      <c r="J12" s="8">
        <v>12.1</v>
      </c>
      <c r="K12" s="8">
        <v>87.3</v>
      </c>
      <c r="L12" s="8">
        <v>12.7</v>
      </c>
      <c r="M12" s="8">
        <v>100</v>
      </c>
      <c r="N12" s="8" t="s">
        <v>395</v>
      </c>
      <c r="O12" s="8">
        <v>88.3</v>
      </c>
      <c r="P12" s="8">
        <v>11.7</v>
      </c>
      <c r="Q12" s="8">
        <v>87.8</v>
      </c>
      <c r="R12" s="8">
        <v>12.2</v>
      </c>
      <c r="S12" s="8">
        <v>100</v>
      </c>
      <c r="T12" s="8" t="s">
        <v>77</v>
      </c>
    </row>
    <row r="13" spans="1:20" ht="16.5" thickBot="1" x14ac:dyDescent="0.3">
      <c r="B13" s="5" t="s">
        <v>27</v>
      </c>
      <c r="C13" s="6">
        <v>93.7</v>
      </c>
      <c r="D13" s="6">
        <v>6.3</v>
      </c>
      <c r="E13" s="6">
        <v>93.6</v>
      </c>
      <c r="F13" s="6">
        <v>6.4</v>
      </c>
      <c r="G13" s="6">
        <v>100</v>
      </c>
      <c r="H13" s="6" t="s">
        <v>77</v>
      </c>
      <c r="I13" s="6">
        <v>94.5</v>
      </c>
      <c r="J13" s="6">
        <v>5.5</v>
      </c>
      <c r="K13" s="6">
        <v>94.5</v>
      </c>
      <c r="L13" s="6">
        <v>5.5</v>
      </c>
      <c r="M13" s="6">
        <v>100</v>
      </c>
      <c r="N13" s="6" t="s">
        <v>395</v>
      </c>
      <c r="O13" s="6">
        <v>94.6</v>
      </c>
      <c r="P13" s="6">
        <v>5.4</v>
      </c>
      <c r="Q13" s="6">
        <v>94.6</v>
      </c>
      <c r="R13" s="6">
        <v>5.4</v>
      </c>
      <c r="S13" s="6">
        <v>100</v>
      </c>
      <c r="T13" s="6" t="s">
        <v>77</v>
      </c>
    </row>
    <row r="14" spans="1:20" ht="16.5" thickBot="1" x14ac:dyDescent="0.3">
      <c r="B14" s="7" t="s">
        <v>28</v>
      </c>
      <c r="C14" s="8">
        <v>85.5</v>
      </c>
      <c r="D14" s="8">
        <v>14.5</v>
      </c>
      <c r="E14" s="8">
        <v>85</v>
      </c>
      <c r="F14" s="8">
        <v>15</v>
      </c>
      <c r="G14" s="8">
        <v>95.7</v>
      </c>
      <c r="H14" s="8">
        <v>4.4000000000000004</v>
      </c>
      <c r="I14" s="8">
        <v>86.2</v>
      </c>
      <c r="J14" s="8">
        <v>13.8</v>
      </c>
      <c r="K14" s="8">
        <v>85.9</v>
      </c>
      <c r="L14" s="8">
        <v>14.1</v>
      </c>
      <c r="M14" s="8">
        <v>100</v>
      </c>
      <c r="N14" s="8" t="s">
        <v>395</v>
      </c>
      <c r="O14" s="8">
        <v>87.2</v>
      </c>
      <c r="P14" s="8">
        <v>12.8</v>
      </c>
      <c r="Q14" s="8">
        <v>86.9</v>
      </c>
      <c r="R14" s="8">
        <v>13.1</v>
      </c>
      <c r="S14" s="8">
        <v>100</v>
      </c>
      <c r="T14" s="8">
        <v>0</v>
      </c>
    </row>
    <row r="15" spans="1:20" ht="16.5" thickBot="1" x14ac:dyDescent="0.3">
      <c r="B15" s="5" t="s">
        <v>29</v>
      </c>
      <c r="C15" s="6">
        <v>90.2</v>
      </c>
      <c r="D15" s="6">
        <v>9.8000000000000007</v>
      </c>
      <c r="E15" s="6">
        <v>90.1</v>
      </c>
      <c r="F15" s="6">
        <v>9.9</v>
      </c>
      <c r="G15" s="6">
        <v>100</v>
      </c>
      <c r="H15" s="6" t="s">
        <v>77</v>
      </c>
      <c r="I15" s="6">
        <v>90.3</v>
      </c>
      <c r="J15" s="6">
        <v>9.6999999999999993</v>
      </c>
      <c r="K15" s="6">
        <v>90.2</v>
      </c>
      <c r="L15" s="6">
        <v>9.8000000000000007</v>
      </c>
      <c r="M15" s="6">
        <v>100</v>
      </c>
      <c r="N15" s="6" t="s">
        <v>395</v>
      </c>
      <c r="O15" s="6">
        <v>94.7</v>
      </c>
      <c r="P15" s="6">
        <v>5.3</v>
      </c>
      <c r="Q15" s="6">
        <v>94.7</v>
      </c>
      <c r="R15" s="6">
        <v>5.3</v>
      </c>
      <c r="S15" s="6">
        <v>100</v>
      </c>
      <c r="T15" s="6" t="s">
        <v>77</v>
      </c>
    </row>
    <row r="16" spans="1:20" ht="16.5" thickBot="1" x14ac:dyDescent="0.3">
      <c r="B16" s="7" t="s">
        <v>30</v>
      </c>
      <c r="C16" s="8">
        <v>78.400000000000006</v>
      </c>
      <c r="D16" s="8">
        <v>21.6</v>
      </c>
      <c r="E16" s="8">
        <v>78.599999999999994</v>
      </c>
      <c r="F16" s="8">
        <v>21.4</v>
      </c>
      <c r="G16" s="8">
        <v>50</v>
      </c>
      <c r="H16" s="8">
        <v>50</v>
      </c>
      <c r="I16" s="8">
        <v>79.900000000000006</v>
      </c>
      <c r="J16" s="8">
        <v>20.100000000000001</v>
      </c>
      <c r="K16" s="8">
        <v>80.2</v>
      </c>
      <c r="L16" s="8">
        <v>19.8</v>
      </c>
      <c r="M16" s="8">
        <v>50</v>
      </c>
      <c r="N16" s="8">
        <v>50</v>
      </c>
      <c r="O16" s="8">
        <v>85.2</v>
      </c>
      <c r="P16" s="8">
        <v>14.8</v>
      </c>
      <c r="Q16" s="8">
        <v>85.2</v>
      </c>
      <c r="R16" s="8">
        <v>14.8</v>
      </c>
      <c r="S16" s="8">
        <v>80.900000000000006</v>
      </c>
      <c r="T16" s="8">
        <v>19.100000000000001</v>
      </c>
    </row>
    <row r="17" spans="2:20" ht="16.5" thickBot="1" x14ac:dyDescent="0.3">
      <c r="B17" s="5" t="s">
        <v>31</v>
      </c>
      <c r="C17" s="6">
        <v>82.3</v>
      </c>
      <c r="D17" s="6">
        <v>17.7</v>
      </c>
      <c r="E17" s="6">
        <v>82.3</v>
      </c>
      <c r="F17" s="6">
        <v>17.7</v>
      </c>
      <c r="G17" s="6">
        <v>100</v>
      </c>
      <c r="H17" s="6" t="s">
        <v>77</v>
      </c>
      <c r="I17" s="6">
        <v>85</v>
      </c>
      <c r="J17" s="6">
        <v>15</v>
      </c>
      <c r="K17" s="6">
        <v>85</v>
      </c>
      <c r="L17" s="6">
        <v>15</v>
      </c>
      <c r="M17" s="6">
        <v>100</v>
      </c>
      <c r="N17" s="6" t="s">
        <v>395</v>
      </c>
      <c r="O17" s="6">
        <v>87.2</v>
      </c>
      <c r="P17" s="6">
        <v>12.8</v>
      </c>
      <c r="Q17" s="6">
        <v>87.1</v>
      </c>
      <c r="R17" s="6">
        <v>12.9</v>
      </c>
      <c r="S17" s="6">
        <v>100</v>
      </c>
      <c r="T17" s="6" t="s">
        <v>77</v>
      </c>
    </row>
    <row r="18" spans="2:20" ht="16.5" thickBot="1" x14ac:dyDescent="0.3">
      <c r="B18" s="7" t="s">
        <v>32</v>
      </c>
      <c r="C18" s="8">
        <v>76.2</v>
      </c>
      <c r="D18" s="8">
        <v>23.8</v>
      </c>
      <c r="E18" s="8">
        <v>76.2</v>
      </c>
      <c r="F18" s="8">
        <v>23.8</v>
      </c>
      <c r="G18" s="8" t="s">
        <v>392</v>
      </c>
      <c r="H18" s="8" t="s">
        <v>392</v>
      </c>
      <c r="I18" s="8">
        <v>77.3</v>
      </c>
      <c r="J18" s="8">
        <v>22.7</v>
      </c>
      <c r="K18" s="8">
        <v>77.3</v>
      </c>
      <c r="L18" s="8">
        <v>22.7</v>
      </c>
      <c r="M18" s="8" t="s">
        <v>396</v>
      </c>
      <c r="N18" s="8" t="s">
        <v>394</v>
      </c>
      <c r="O18" s="8">
        <v>85.2</v>
      </c>
      <c r="P18" s="8">
        <v>14.8</v>
      </c>
      <c r="Q18" s="8">
        <v>85.2</v>
      </c>
      <c r="R18" s="8">
        <v>14.8</v>
      </c>
      <c r="S18" s="8"/>
      <c r="T18" s="8" t="s">
        <v>392</v>
      </c>
    </row>
    <row r="19" spans="2:20" ht="16.5" thickBot="1" x14ac:dyDescent="0.3">
      <c r="B19" s="5" t="s">
        <v>33</v>
      </c>
      <c r="C19" s="6">
        <v>89.8</v>
      </c>
      <c r="D19" s="6">
        <v>10.199999999999999</v>
      </c>
      <c r="E19" s="6">
        <v>90.4</v>
      </c>
      <c r="F19" s="6">
        <v>9.6</v>
      </c>
      <c r="G19" s="6">
        <v>25</v>
      </c>
      <c r="H19" s="6">
        <v>75</v>
      </c>
      <c r="I19" s="6">
        <v>90.3</v>
      </c>
      <c r="J19" s="6">
        <v>9.6999999999999993</v>
      </c>
      <c r="K19" s="6">
        <v>90.3</v>
      </c>
      <c r="L19" s="6">
        <v>9.6999999999999993</v>
      </c>
      <c r="M19" s="6">
        <v>100</v>
      </c>
      <c r="N19" s="6" t="s">
        <v>395</v>
      </c>
      <c r="O19" s="6">
        <v>92.2</v>
      </c>
      <c r="P19" s="6">
        <v>7.8</v>
      </c>
      <c r="Q19" s="6">
        <v>92.3</v>
      </c>
      <c r="R19" s="6">
        <v>7.7</v>
      </c>
      <c r="S19" s="6">
        <v>4</v>
      </c>
      <c r="T19" s="6">
        <v>96</v>
      </c>
    </row>
    <row r="20" spans="2:20" ht="16.5" thickBot="1" x14ac:dyDescent="0.3">
      <c r="B20" s="7" t="s">
        <v>34</v>
      </c>
      <c r="C20" s="8">
        <v>90.8</v>
      </c>
      <c r="D20" s="8">
        <v>9.1999999999999993</v>
      </c>
      <c r="E20" s="8">
        <v>90.8</v>
      </c>
      <c r="F20" s="8">
        <v>9.1999999999999993</v>
      </c>
      <c r="G20" s="8" t="s">
        <v>397</v>
      </c>
      <c r="H20" s="8" t="s">
        <v>398</v>
      </c>
      <c r="I20" s="8">
        <v>90.5</v>
      </c>
      <c r="J20" s="8">
        <v>9.5</v>
      </c>
      <c r="K20" s="8">
        <v>90.5</v>
      </c>
      <c r="L20" s="8">
        <v>9.5</v>
      </c>
      <c r="M20" s="8" t="s">
        <v>396</v>
      </c>
      <c r="N20" s="8" t="s">
        <v>394</v>
      </c>
      <c r="O20" s="8">
        <v>95.2</v>
      </c>
      <c r="P20" s="8">
        <v>4.8</v>
      </c>
      <c r="Q20" s="8">
        <v>95.2</v>
      </c>
      <c r="R20" s="8">
        <v>4.8</v>
      </c>
      <c r="S20" s="8"/>
      <c r="T20" s="8" t="s">
        <v>392</v>
      </c>
    </row>
    <row r="21" spans="2:20" ht="16.5" thickBot="1" x14ac:dyDescent="0.3">
      <c r="B21" s="5" t="s">
        <v>35</v>
      </c>
      <c r="C21" s="6">
        <v>93.8</v>
      </c>
      <c r="D21" s="6">
        <v>6.2</v>
      </c>
      <c r="E21" s="6">
        <v>93.8</v>
      </c>
      <c r="F21" s="6">
        <v>6.2</v>
      </c>
      <c r="G21" s="6" t="s">
        <v>77</v>
      </c>
      <c r="H21" s="6" t="s">
        <v>398</v>
      </c>
      <c r="I21" s="6">
        <v>93.7</v>
      </c>
      <c r="J21" s="6">
        <v>6.3</v>
      </c>
      <c r="K21" s="6">
        <v>93.7</v>
      </c>
      <c r="L21" s="6">
        <v>6.3</v>
      </c>
      <c r="M21" s="6" t="s">
        <v>396</v>
      </c>
      <c r="N21" s="6" t="s">
        <v>394</v>
      </c>
      <c r="O21" s="6">
        <v>93.9</v>
      </c>
      <c r="P21" s="6">
        <v>6.1</v>
      </c>
      <c r="Q21" s="6">
        <v>93.9</v>
      </c>
      <c r="R21" s="6">
        <v>6.1</v>
      </c>
      <c r="S21" s="6"/>
      <c r="T21" s="6" t="s">
        <v>392</v>
      </c>
    </row>
    <row r="22" spans="2:20" ht="16.5" thickBot="1" x14ac:dyDescent="0.3">
      <c r="B22" s="7" t="s">
        <v>36</v>
      </c>
      <c r="C22" s="8">
        <v>78</v>
      </c>
      <c r="D22" s="8">
        <v>22</v>
      </c>
      <c r="E22" s="8">
        <v>77.400000000000006</v>
      </c>
      <c r="F22" s="8">
        <v>22.6</v>
      </c>
      <c r="G22" s="8">
        <v>100</v>
      </c>
      <c r="H22" s="8" t="s">
        <v>77</v>
      </c>
      <c r="I22" s="8">
        <v>76.5</v>
      </c>
      <c r="J22" s="8">
        <v>23.5</v>
      </c>
      <c r="K22" s="8">
        <v>76.099999999999994</v>
      </c>
      <c r="L22" s="8">
        <v>23.9</v>
      </c>
      <c r="M22" s="8">
        <v>100</v>
      </c>
      <c r="N22" s="8" t="s">
        <v>395</v>
      </c>
      <c r="O22" s="8">
        <v>82</v>
      </c>
      <c r="P22" s="8">
        <v>18</v>
      </c>
      <c r="Q22" s="8">
        <v>80.900000000000006</v>
      </c>
      <c r="R22" s="8">
        <v>19.100000000000001</v>
      </c>
      <c r="S22" s="8">
        <v>100</v>
      </c>
      <c r="T22" s="8" t="s">
        <v>77</v>
      </c>
    </row>
    <row r="23" spans="2:20" ht="16.5" thickBot="1" x14ac:dyDescent="0.3">
      <c r="B23" s="5" t="s">
        <v>37</v>
      </c>
      <c r="C23" s="6">
        <v>70.400000000000006</v>
      </c>
      <c r="D23" s="6">
        <v>29.6</v>
      </c>
      <c r="E23" s="6">
        <v>70.099999999999994</v>
      </c>
      <c r="F23" s="6">
        <v>29.9</v>
      </c>
      <c r="G23" s="6">
        <v>100</v>
      </c>
      <c r="H23" s="6" t="s">
        <v>77</v>
      </c>
      <c r="I23" s="6">
        <v>73.400000000000006</v>
      </c>
      <c r="J23" s="6">
        <v>26.6</v>
      </c>
      <c r="K23" s="6">
        <v>73</v>
      </c>
      <c r="L23" s="6">
        <v>27</v>
      </c>
      <c r="M23" s="6">
        <v>100</v>
      </c>
      <c r="N23" s="6" t="s">
        <v>395</v>
      </c>
      <c r="O23" s="6">
        <v>73.099999999999994</v>
      </c>
      <c r="P23" s="6">
        <v>26.9</v>
      </c>
      <c r="Q23" s="6">
        <v>72.599999999999994</v>
      </c>
      <c r="R23" s="6">
        <v>27.4</v>
      </c>
      <c r="S23" s="6">
        <v>100</v>
      </c>
      <c r="T23" s="6" t="s">
        <v>77</v>
      </c>
    </row>
    <row r="24" spans="2:20" ht="16.5" thickBot="1" x14ac:dyDescent="0.3">
      <c r="B24" s="7" t="s">
        <v>38</v>
      </c>
      <c r="C24" s="8">
        <v>94.7</v>
      </c>
      <c r="D24" s="8">
        <v>5.3</v>
      </c>
      <c r="E24" s="8">
        <v>94.8</v>
      </c>
      <c r="F24" s="8">
        <v>5.2</v>
      </c>
      <c r="G24" s="8">
        <v>88.9</v>
      </c>
      <c r="H24" s="8">
        <v>11.1</v>
      </c>
      <c r="I24" s="8">
        <v>95</v>
      </c>
      <c r="J24" s="8">
        <v>5</v>
      </c>
      <c r="K24" s="8">
        <v>94.9</v>
      </c>
      <c r="L24" s="8">
        <v>5.0999999999999996</v>
      </c>
      <c r="M24" s="8">
        <v>100</v>
      </c>
      <c r="N24" s="8" t="s">
        <v>395</v>
      </c>
      <c r="O24" s="8">
        <v>97</v>
      </c>
      <c r="P24" s="8">
        <v>3</v>
      </c>
      <c r="Q24" s="8">
        <v>97</v>
      </c>
      <c r="R24" s="8">
        <v>3</v>
      </c>
      <c r="S24" s="8">
        <v>91.4</v>
      </c>
      <c r="T24" s="8">
        <v>8.6</v>
      </c>
    </row>
    <row r="25" spans="2:20" ht="16.5" thickBot="1" x14ac:dyDescent="0.3">
      <c r="B25" s="5" t="s">
        <v>39</v>
      </c>
      <c r="C25" s="6">
        <v>96.7</v>
      </c>
      <c r="D25" s="6">
        <v>3.3</v>
      </c>
      <c r="E25" s="6">
        <v>96.7</v>
      </c>
      <c r="F25" s="6">
        <v>3.3</v>
      </c>
      <c r="G25" s="6" t="s">
        <v>392</v>
      </c>
      <c r="H25" s="6" t="s">
        <v>392</v>
      </c>
      <c r="I25" s="6">
        <v>96.7</v>
      </c>
      <c r="J25" s="6">
        <v>3.3</v>
      </c>
      <c r="K25" s="6">
        <v>96.7</v>
      </c>
      <c r="L25" s="6">
        <v>3.3</v>
      </c>
      <c r="M25" s="6" t="s">
        <v>396</v>
      </c>
      <c r="N25" s="6" t="s">
        <v>396</v>
      </c>
      <c r="O25" s="6">
        <v>95.7</v>
      </c>
      <c r="P25" s="6">
        <v>4.3</v>
      </c>
      <c r="Q25" s="6">
        <v>95.7</v>
      </c>
      <c r="R25" s="6">
        <v>4.3</v>
      </c>
      <c r="S25" s="6"/>
      <c r="T25" s="6" t="s">
        <v>392</v>
      </c>
    </row>
    <row r="26" spans="2:20" ht="16.5" thickBot="1" x14ac:dyDescent="0.3">
      <c r="B26" s="7" t="s">
        <v>40</v>
      </c>
      <c r="C26" s="8">
        <v>89.4</v>
      </c>
      <c r="D26" s="8">
        <v>10.6</v>
      </c>
      <c r="E26" s="8">
        <v>89.3</v>
      </c>
      <c r="F26" s="8">
        <v>10.7</v>
      </c>
      <c r="G26" s="8">
        <v>100</v>
      </c>
      <c r="H26" s="8" t="s">
        <v>77</v>
      </c>
      <c r="I26" s="8">
        <v>88.9</v>
      </c>
      <c r="J26" s="8">
        <v>11.1</v>
      </c>
      <c r="K26" s="8">
        <v>88.9</v>
      </c>
      <c r="L26" s="8">
        <v>11.1</v>
      </c>
      <c r="M26" s="8">
        <v>100</v>
      </c>
      <c r="N26" s="8" t="s">
        <v>395</v>
      </c>
      <c r="O26" s="8">
        <v>91.7</v>
      </c>
      <c r="P26" s="8">
        <v>8.3000000000000007</v>
      </c>
      <c r="Q26" s="8">
        <v>91.7</v>
      </c>
      <c r="R26" s="8">
        <v>8.3000000000000007</v>
      </c>
      <c r="S26" s="8">
        <v>100</v>
      </c>
      <c r="T26" s="8" t="s">
        <v>77</v>
      </c>
    </row>
    <row r="27" spans="2:20" ht="16.5" thickBot="1" x14ac:dyDescent="0.3">
      <c r="B27" s="5" t="s">
        <v>41</v>
      </c>
      <c r="C27" s="6">
        <v>91.4</v>
      </c>
      <c r="D27" s="6">
        <v>8.6</v>
      </c>
      <c r="E27" s="6">
        <v>91.4</v>
      </c>
      <c r="F27" s="6">
        <v>8.6</v>
      </c>
      <c r="G27" s="6" t="s">
        <v>398</v>
      </c>
      <c r="H27" s="6" t="s">
        <v>392</v>
      </c>
      <c r="I27" s="6">
        <v>91.7</v>
      </c>
      <c r="J27" s="6">
        <v>8.3000000000000007</v>
      </c>
      <c r="K27" s="6">
        <v>91.7</v>
      </c>
      <c r="L27" s="6">
        <v>8.3000000000000007</v>
      </c>
      <c r="M27" s="6" t="s">
        <v>396</v>
      </c>
      <c r="N27" s="6" t="s">
        <v>394</v>
      </c>
      <c r="O27" s="6">
        <v>91.8</v>
      </c>
      <c r="P27" s="6">
        <v>8.1999999999999993</v>
      </c>
      <c r="Q27" s="6">
        <v>91.8</v>
      </c>
      <c r="R27" s="6">
        <v>8.1999999999999993</v>
      </c>
      <c r="S27" s="6"/>
      <c r="T27" s="6" t="s">
        <v>392</v>
      </c>
    </row>
    <row r="28" spans="2:20" ht="16.5" thickBot="1" x14ac:dyDescent="0.3">
      <c r="B28" s="7" t="s">
        <v>42</v>
      </c>
      <c r="C28" s="8">
        <v>95.1</v>
      </c>
      <c r="D28" s="8">
        <v>4.9000000000000004</v>
      </c>
      <c r="E28" s="8">
        <v>95.1</v>
      </c>
      <c r="F28" s="8">
        <v>5</v>
      </c>
      <c r="G28" s="8">
        <v>100</v>
      </c>
      <c r="H28" s="8" t="s">
        <v>77</v>
      </c>
      <c r="I28" s="8">
        <v>95.6</v>
      </c>
      <c r="J28" s="8">
        <v>4.4000000000000004</v>
      </c>
      <c r="K28" s="8">
        <v>95.6</v>
      </c>
      <c r="L28" s="8">
        <v>4.4000000000000004</v>
      </c>
      <c r="M28" s="8">
        <v>100</v>
      </c>
      <c r="N28" s="8" t="s">
        <v>395</v>
      </c>
      <c r="O28" s="8">
        <v>97</v>
      </c>
      <c r="P28" s="8">
        <v>3</v>
      </c>
      <c r="Q28" s="8">
        <v>97</v>
      </c>
      <c r="R28" s="8">
        <v>3</v>
      </c>
      <c r="S28" s="8">
        <v>100</v>
      </c>
      <c r="T28" s="8" t="s">
        <v>77</v>
      </c>
    </row>
    <row r="29" spans="2:20" ht="16.5" thickBot="1" x14ac:dyDescent="0.3">
      <c r="B29" s="5" t="s">
        <v>43</v>
      </c>
      <c r="C29" s="6">
        <v>73.099999999999994</v>
      </c>
      <c r="D29" s="6">
        <v>26.9</v>
      </c>
      <c r="E29" s="6">
        <v>78.2</v>
      </c>
      <c r="F29" s="6">
        <v>21.8</v>
      </c>
      <c r="G29" s="6">
        <v>48.4</v>
      </c>
      <c r="H29" s="6">
        <v>51.6</v>
      </c>
      <c r="I29" s="6">
        <v>79.599999999999994</v>
      </c>
      <c r="J29" s="6">
        <v>20.399999999999999</v>
      </c>
      <c r="K29" s="6">
        <v>78.7</v>
      </c>
      <c r="L29" s="6">
        <v>21.3</v>
      </c>
      <c r="M29" s="6">
        <v>95.2</v>
      </c>
      <c r="N29" s="6">
        <v>4.8</v>
      </c>
      <c r="O29" s="6">
        <v>85.2</v>
      </c>
      <c r="P29" s="6">
        <v>14.8</v>
      </c>
      <c r="Q29" s="6">
        <v>85.2</v>
      </c>
      <c r="R29" s="6">
        <v>14.8</v>
      </c>
      <c r="S29" s="6">
        <v>83.9</v>
      </c>
      <c r="T29" s="6">
        <v>16.100000000000001</v>
      </c>
    </row>
    <row r="30" spans="2:20" ht="16.5" thickBot="1" x14ac:dyDescent="0.3">
      <c r="B30" s="7" t="s">
        <v>44</v>
      </c>
      <c r="C30" s="8">
        <v>40.200000000000003</v>
      </c>
      <c r="D30" s="8">
        <v>59.8</v>
      </c>
      <c r="E30" s="8">
        <v>38.9</v>
      </c>
      <c r="F30" s="8">
        <v>61.1</v>
      </c>
      <c r="G30" s="8">
        <v>60.9</v>
      </c>
      <c r="H30" s="8">
        <v>39.1</v>
      </c>
      <c r="I30" s="8">
        <v>40.700000000000003</v>
      </c>
      <c r="J30" s="8">
        <v>59.4</v>
      </c>
      <c r="K30" s="8">
        <v>39.299999999999997</v>
      </c>
      <c r="L30" s="8">
        <v>60.7</v>
      </c>
      <c r="M30" s="8">
        <v>91.3</v>
      </c>
      <c r="N30" s="8">
        <v>8.6999999999999993</v>
      </c>
      <c r="O30" s="8">
        <v>41</v>
      </c>
      <c r="P30" s="8">
        <v>59</v>
      </c>
      <c r="Q30" s="8">
        <v>39.1</v>
      </c>
      <c r="R30" s="8">
        <v>60.9</v>
      </c>
      <c r="S30" s="8">
        <v>98</v>
      </c>
      <c r="T30" s="8">
        <v>2</v>
      </c>
    </row>
    <row r="31" spans="2:20" ht="16.5" thickBot="1" x14ac:dyDescent="0.3">
      <c r="B31" s="5" t="s">
        <v>45</v>
      </c>
      <c r="C31" s="6">
        <v>55.2</v>
      </c>
      <c r="D31" s="6">
        <v>44.8</v>
      </c>
      <c r="E31" s="6">
        <v>54.2</v>
      </c>
      <c r="F31" s="6">
        <v>45.8</v>
      </c>
      <c r="G31" s="6">
        <v>75.599999999999994</v>
      </c>
      <c r="H31" s="6">
        <v>24.4</v>
      </c>
      <c r="I31" s="6">
        <v>57.4</v>
      </c>
      <c r="J31" s="6">
        <v>42.6</v>
      </c>
      <c r="K31" s="6">
        <v>56.5</v>
      </c>
      <c r="L31" s="6">
        <v>43.5</v>
      </c>
      <c r="M31" s="6">
        <v>100</v>
      </c>
      <c r="N31" s="6" t="s">
        <v>395</v>
      </c>
      <c r="O31" s="6">
        <v>66.8</v>
      </c>
      <c r="P31" s="6">
        <v>33.200000000000003</v>
      </c>
      <c r="Q31" s="6">
        <v>65.8</v>
      </c>
      <c r="R31" s="6">
        <v>34.200000000000003</v>
      </c>
      <c r="S31" s="6">
        <v>99.1</v>
      </c>
      <c r="T31" s="6">
        <v>0.9</v>
      </c>
    </row>
    <row r="32" spans="2:20" ht="16.5" thickBot="1" x14ac:dyDescent="0.3">
      <c r="B32" s="7" t="s">
        <v>46</v>
      </c>
      <c r="C32" s="8">
        <v>40.200000000000003</v>
      </c>
      <c r="D32" s="8">
        <v>59.9</v>
      </c>
      <c r="E32" s="8">
        <v>42.8</v>
      </c>
      <c r="F32" s="8">
        <v>57.2</v>
      </c>
      <c r="G32" s="8">
        <v>22.1</v>
      </c>
      <c r="H32" s="8">
        <v>77.900000000000006</v>
      </c>
      <c r="I32" s="8">
        <v>45.4</v>
      </c>
      <c r="J32" s="8">
        <v>54.6</v>
      </c>
      <c r="K32" s="8">
        <v>44.8</v>
      </c>
      <c r="L32" s="8">
        <v>55.2</v>
      </c>
      <c r="M32" s="8">
        <v>73.3</v>
      </c>
      <c r="N32" s="8">
        <v>26.7</v>
      </c>
      <c r="O32" s="8">
        <v>46.9</v>
      </c>
      <c r="P32" s="8">
        <v>53.1</v>
      </c>
      <c r="Q32" s="8">
        <v>46.2</v>
      </c>
      <c r="R32" s="8">
        <v>53.8</v>
      </c>
      <c r="S32" s="8">
        <v>70.7</v>
      </c>
      <c r="T32" s="8">
        <v>29.3</v>
      </c>
    </row>
    <row r="33" spans="2:20" ht="16.5" thickBot="1" x14ac:dyDescent="0.3">
      <c r="B33" s="5" t="s">
        <v>47</v>
      </c>
      <c r="C33" s="6">
        <v>51.3</v>
      </c>
      <c r="D33" s="6">
        <v>48.8</v>
      </c>
      <c r="E33" s="6">
        <v>51.3</v>
      </c>
      <c r="F33" s="6">
        <v>48.7</v>
      </c>
      <c r="G33" s="6">
        <v>50</v>
      </c>
      <c r="H33" s="6">
        <v>50</v>
      </c>
      <c r="I33" s="6">
        <v>52.3</v>
      </c>
      <c r="J33" s="6">
        <v>47.7</v>
      </c>
      <c r="K33" s="6">
        <v>52.2</v>
      </c>
      <c r="L33" s="6">
        <v>47.8</v>
      </c>
      <c r="M33" s="6">
        <v>60</v>
      </c>
      <c r="N33" s="6">
        <v>40</v>
      </c>
      <c r="O33" s="6">
        <v>63.3</v>
      </c>
      <c r="P33" s="6">
        <v>36.700000000000003</v>
      </c>
      <c r="Q33" s="6">
        <v>64.099999999999994</v>
      </c>
      <c r="R33" s="6">
        <v>35.9</v>
      </c>
      <c r="S33" s="6">
        <v>41.3</v>
      </c>
      <c r="T33" s="6">
        <v>58.7</v>
      </c>
    </row>
    <row r="34" spans="2:20" ht="16.5" thickBot="1" x14ac:dyDescent="0.3">
      <c r="B34" s="7" t="s">
        <v>48</v>
      </c>
      <c r="C34" s="8">
        <v>67.3</v>
      </c>
      <c r="D34" s="8">
        <v>32.700000000000003</v>
      </c>
      <c r="E34" s="8">
        <v>70.3</v>
      </c>
      <c r="F34" s="8">
        <v>29.8</v>
      </c>
      <c r="G34" s="8">
        <v>32.299999999999997</v>
      </c>
      <c r="H34" s="8">
        <v>67.7</v>
      </c>
      <c r="I34" s="8">
        <v>71.7</v>
      </c>
      <c r="J34" s="8">
        <v>28.3</v>
      </c>
      <c r="K34" s="8">
        <v>71.5</v>
      </c>
      <c r="L34" s="8">
        <v>28.5</v>
      </c>
      <c r="M34" s="8">
        <v>80</v>
      </c>
      <c r="N34" s="8">
        <v>20</v>
      </c>
      <c r="O34" s="8">
        <v>75.2</v>
      </c>
      <c r="P34" s="8">
        <v>24.8</v>
      </c>
      <c r="Q34" s="8">
        <v>74.8</v>
      </c>
      <c r="R34" s="8">
        <v>25.2</v>
      </c>
      <c r="S34" s="8">
        <v>96.2</v>
      </c>
      <c r="T34" s="8">
        <v>3.8</v>
      </c>
    </row>
    <row r="35" spans="2:20" ht="16.5" thickBot="1" x14ac:dyDescent="0.3">
      <c r="B35" s="5" t="s">
        <v>49</v>
      </c>
      <c r="C35" s="6">
        <v>29.6</v>
      </c>
      <c r="D35" s="6">
        <v>70.5</v>
      </c>
      <c r="E35" s="6">
        <v>28.3</v>
      </c>
      <c r="F35" s="6">
        <v>71.7</v>
      </c>
      <c r="G35" s="6">
        <v>33.9</v>
      </c>
      <c r="H35" s="6">
        <v>66.099999999999994</v>
      </c>
      <c r="I35" s="6">
        <v>33.1</v>
      </c>
      <c r="J35" s="6">
        <v>66.900000000000006</v>
      </c>
      <c r="K35" s="6">
        <v>30.1</v>
      </c>
      <c r="L35" s="6">
        <v>69.900000000000006</v>
      </c>
      <c r="M35" s="6">
        <v>62.9</v>
      </c>
      <c r="N35" s="6">
        <v>37.1</v>
      </c>
      <c r="O35" s="6">
        <v>32.799999999999997</v>
      </c>
      <c r="P35" s="6">
        <v>67.2</v>
      </c>
      <c r="Q35" s="6">
        <v>31.7</v>
      </c>
      <c r="R35" s="6">
        <v>68.3</v>
      </c>
      <c r="S35" s="6">
        <v>60.7</v>
      </c>
      <c r="T35" s="6">
        <v>39.299999999999997</v>
      </c>
    </row>
    <row r="36" spans="2:20" s="116" customFormat="1" ht="16.5" thickBot="1" x14ac:dyDescent="0.3">
      <c r="B36" s="7" t="s">
        <v>78</v>
      </c>
      <c r="C36" s="10">
        <v>71.8</v>
      </c>
      <c r="D36" s="10">
        <v>28.2</v>
      </c>
      <c r="E36" s="10">
        <v>72.599999999999994</v>
      </c>
      <c r="F36" s="10">
        <v>27.4</v>
      </c>
      <c r="G36" s="10">
        <v>51.9</v>
      </c>
      <c r="H36" s="10">
        <v>48.1</v>
      </c>
      <c r="I36" s="10">
        <v>73.8</v>
      </c>
      <c r="J36" s="10">
        <v>26.2</v>
      </c>
      <c r="K36" s="10">
        <v>73.599999999999994</v>
      </c>
      <c r="L36" s="10">
        <v>26.4</v>
      </c>
      <c r="M36" s="10">
        <v>86.6</v>
      </c>
      <c r="N36" s="10">
        <v>13.4</v>
      </c>
      <c r="O36" s="10">
        <v>76</v>
      </c>
      <c r="P36" s="10">
        <v>24</v>
      </c>
      <c r="Q36" s="10">
        <v>75.8</v>
      </c>
      <c r="R36" s="10">
        <v>24.2</v>
      </c>
      <c r="S36" s="10">
        <v>85.3</v>
      </c>
      <c r="T36" s="10">
        <v>14.7</v>
      </c>
    </row>
    <row r="37" spans="2:20" x14ac:dyDescent="0.25">
      <c r="B37" s="20" t="s">
        <v>425</v>
      </c>
    </row>
  </sheetData>
  <mergeCells count="13">
    <mergeCell ref="O4:P4"/>
    <mergeCell ref="Q4:R4"/>
    <mergeCell ref="S4:T4"/>
    <mergeCell ref="B3:B5"/>
    <mergeCell ref="C3:H3"/>
    <mergeCell ref="I3:N3"/>
    <mergeCell ref="O3:T3"/>
    <mergeCell ref="C4:D4"/>
    <mergeCell ref="E4:F4"/>
    <mergeCell ref="G4:H4"/>
    <mergeCell ref="I4:J4"/>
    <mergeCell ref="K4:L4"/>
    <mergeCell ref="M4:N4"/>
  </mergeCells>
  <hyperlinks>
    <hyperlink ref="A1" location="'List of Tables &amp; Figure'!A1" display="'List of Tables &amp; Figure" xr:uid="{00000000-0004-0000-3800-00000000000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H34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8" s="121" customFormat="1" ht="16.5" x14ac:dyDescent="0.3">
      <c r="A1" s="120" t="s">
        <v>452</v>
      </c>
    </row>
    <row r="2" spans="1:8" s="116" customFormat="1" ht="16.5" thickBot="1" x14ac:dyDescent="0.3">
      <c r="B2" s="2" t="s">
        <v>399</v>
      </c>
      <c r="C2" s="116" t="s">
        <v>400</v>
      </c>
    </row>
    <row r="3" spans="1:8" ht="16.5" thickBot="1" x14ac:dyDescent="0.3">
      <c r="B3" s="226" t="s">
        <v>15</v>
      </c>
      <c r="C3" s="228" t="s">
        <v>306</v>
      </c>
      <c r="D3" s="228"/>
      <c r="E3" s="228" t="s">
        <v>299</v>
      </c>
      <c r="F3" s="228"/>
      <c r="G3" s="228" t="s">
        <v>308</v>
      </c>
      <c r="H3" s="229"/>
    </row>
    <row r="4" spans="1:8" ht="16.5" thickBot="1" x14ac:dyDescent="0.3">
      <c r="B4" s="227"/>
      <c r="C4" s="18" t="s">
        <v>329</v>
      </c>
      <c r="D4" s="19" t="s">
        <v>330</v>
      </c>
      <c r="E4" s="19" t="s">
        <v>329</v>
      </c>
      <c r="F4" s="19" t="s">
        <v>330</v>
      </c>
      <c r="G4" s="19" t="s">
        <v>329</v>
      </c>
      <c r="H4" s="19" t="s">
        <v>330</v>
      </c>
    </row>
    <row r="5" spans="1:8" ht="16.5" thickBot="1" x14ac:dyDescent="0.3">
      <c r="B5" s="5" t="s">
        <v>20</v>
      </c>
      <c r="C5" s="6">
        <v>100</v>
      </c>
      <c r="D5" s="6">
        <v>0</v>
      </c>
      <c r="E5" s="6">
        <v>100</v>
      </c>
      <c r="F5" s="6" t="s">
        <v>77</v>
      </c>
      <c r="G5" s="6">
        <v>100</v>
      </c>
      <c r="H5" s="6" t="s">
        <v>77</v>
      </c>
    </row>
    <row r="6" spans="1:8" ht="16.5" thickBot="1" x14ac:dyDescent="0.3">
      <c r="B6" s="7" t="s">
        <v>21</v>
      </c>
      <c r="C6" s="8">
        <v>100</v>
      </c>
      <c r="D6" s="8">
        <v>0</v>
      </c>
      <c r="E6" s="8">
        <v>100</v>
      </c>
      <c r="F6" s="8" t="s">
        <v>77</v>
      </c>
      <c r="G6" s="8">
        <v>100</v>
      </c>
      <c r="H6" s="8" t="s">
        <v>77</v>
      </c>
    </row>
    <row r="7" spans="1:8" ht="16.5" thickBot="1" x14ac:dyDescent="0.3">
      <c r="B7" s="5" t="s">
        <v>23</v>
      </c>
      <c r="C7" s="6">
        <v>98.6</v>
      </c>
      <c r="D7" s="6">
        <v>1.4</v>
      </c>
      <c r="E7" s="6">
        <v>98.5</v>
      </c>
      <c r="F7" s="6">
        <v>1.5</v>
      </c>
      <c r="G7" s="6">
        <v>98.7</v>
      </c>
      <c r="H7" s="6">
        <v>1.3</v>
      </c>
    </row>
    <row r="8" spans="1:8" ht="16.5" thickBot="1" x14ac:dyDescent="0.3">
      <c r="B8" s="7" t="s">
        <v>24</v>
      </c>
      <c r="C8" s="8">
        <v>90.5</v>
      </c>
      <c r="D8" s="8">
        <v>9.5</v>
      </c>
      <c r="E8" s="8">
        <v>89.7</v>
      </c>
      <c r="F8" s="8">
        <v>10.3</v>
      </c>
      <c r="G8" s="8">
        <v>93</v>
      </c>
      <c r="H8" s="8">
        <v>7</v>
      </c>
    </row>
    <row r="9" spans="1:8" ht="16.5" thickBot="1" x14ac:dyDescent="0.3">
      <c r="B9" s="5" t="s">
        <v>25</v>
      </c>
      <c r="C9" s="6">
        <v>56.2</v>
      </c>
      <c r="D9" s="6">
        <v>43.8</v>
      </c>
      <c r="E9" s="6">
        <v>57.7</v>
      </c>
      <c r="F9" s="6">
        <v>42.3</v>
      </c>
      <c r="G9" s="6">
        <v>50.9</v>
      </c>
      <c r="H9" s="6">
        <v>49.1</v>
      </c>
    </row>
    <row r="10" spans="1:8" ht="16.5" thickBot="1" x14ac:dyDescent="0.3">
      <c r="B10" s="7" t="s">
        <v>26</v>
      </c>
      <c r="C10" s="8">
        <v>85.7</v>
      </c>
      <c r="D10" s="8">
        <v>14.3</v>
      </c>
      <c r="E10" s="8">
        <v>85.4</v>
      </c>
      <c r="F10" s="8">
        <v>14.6</v>
      </c>
      <c r="G10" s="8">
        <v>80.7</v>
      </c>
      <c r="H10" s="8">
        <v>19.3</v>
      </c>
    </row>
    <row r="11" spans="1:8" ht="16.5" thickBot="1" x14ac:dyDescent="0.3">
      <c r="B11" s="5" t="s">
        <v>27</v>
      </c>
      <c r="C11" s="6">
        <v>98.7</v>
      </c>
      <c r="D11" s="6">
        <v>1.3</v>
      </c>
      <c r="E11" s="6">
        <v>100</v>
      </c>
      <c r="F11" s="6" t="s">
        <v>77</v>
      </c>
      <c r="G11" s="6">
        <v>96.4</v>
      </c>
      <c r="H11" s="6">
        <v>3.6</v>
      </c>
    </row>
    <row r="12" spans="1:8" ht="16.5" thickBot="1" x14ac:dyDescent="0.3">
      <c r="B12" s="7" t="s">
        <v>28</v>
      </c>
      <c r="C12" s="8">
        <v>100</v>
      </c>
      <c r="D12" s="8">
        <v>0</v>
      </c>
      <c r="E12" s="8">
        <v>100</v>
      </c>
      <c r="F12" s="8" t="s">
        <v>77</v>
      </c>
      <c r="G12" s="8">
        <v>100</v>
      </c>
      <c r="H12" s="8" t="s">
        <v>77</v>
      </c>
    </row>
    <row r="13" spans="1:8" ht="16.5" thickBot="1" x14ac:dyDescent="0.3">
      <c r="B13" s="5" t="s">
        <v>29</v>
      </c>
      <c r="C13" s="6">
        <v>95.7</v>
      </c>
      <c r="D13" s="6">
        <v>4.3</v>
      </c>
      <c r="E13" s="6">
        <v>95.6</v>
      </c>
      <c r="F13" s="6">
        <v>4.4000000000000004</v>
      </c>
      <c r="G13" s="6">
        <v>96.5</v>
      </c>
      <c r="H13" s="6">
        <v>3.5</v>
      </c>
    </row>
    <row r="14" spans="1:8" ht="16.5" thickBot="1" x14ac:dyDescent="0.3">
      <c r="B14" s="7" t="s">
        <v>30</v>
      </c>
      <c r="C14" s="8">
        <v>93.8</v>
      </c>
      <c r="D14" s="8">
        <v>6.3</v>
      </c>
      <c r="E14" s="8">
        <v>93.5</v>
      </c>
      <c r="F14" s="8">
        <v>6.5</v>
      </c>
      <c r="G14" s="8">
        <v>97.2</v>
      </c>
      <c r="H14" s="8">
        <v>2.8</v>
      </c>
    </row>
    <row r="15" spans="1:8" ht="16.5" thickBot="1" x14ac:dyDescent="0.3">
      <c r="B15" s="5" t="s">
        <v>31</v>
      </c>
      <c r="C15" s="6">
        <v>80.8</v>
      </c>
      <c r="D15" s="6">
        <v>19.2</v>
      </c>
      <c r="E15" s="6">
        <v>80.8</v>
      </c>
      <c r="F15" s="6">
        <v>19.2</v>
      </c>
      <c r="G15" s="6">
        <v>91.4</v>
      </c>
      <c r="H15" s="6">
        <v>8.6</v>
      </c>
    </row>
    <row r="16" spans="1:8" ht="16.5" thickBot="1" x14ac:dyDescent="0.3">
      <c r="B16" s="7" t="s">
        <v>32</v>
      </c>
      <c r="C16" s="8">
        <v>83.6</v>
      </c>
      <c r="D16" s="8">
        <v>16.399999999999999</v>
      </c>
      <c r="E16" s="8">
        <v>82.3</v>
      </c>
      <c r="F16" s="8">
        <v>17.7</v>
      </c>
      <c r="G16" s="8">
        <v>92.6</v>
      </c>
      <c r="H16" s="8">
        <v>7.4</v>
      </c>
    </row>
    <row r="17" spans="2:8" ht="16.5" thickBot="1" x14ac:dyDescent="0.3">
      <c r="B17" s="5" t="s">
        <v>33</v>
      </c>
      <c r="C17" s="6">
        <v>100</v>
      </c>
      <c r="D17" s="6">
        <v>0</v>
      </c>
      <c r="E17" s="6">
        <v>100</v>
      </c>
      <c r="F17" s="6" t="s">
        <v>77</v>
      </c>
      <c r="G17" s="6">
        <v>100</v>
      </c>
      <c r="H17" s="6" t="s">
        <v>77</v>
      </c>
    </row>
    <row r="18" spans="2:8" ht="16.5" thickBot="1" x14ac:dyDescent="0.3">
      <c r="B18" s="7" t="s">
        <v>34</v>
      </c>
      <c r="C18" s="8">
        <v>83.1</v>
      </c>
      <c r="D18" s="8">
        <v>16.899999999999999</v>
      </c>
      <c r="E18" s="8">
        <v>88.4</v>
      </c>
      <c r="F18" s="8">
        <v>11.6</v>
      </c>
      <c r="G18" s="8">
        <v>86</v>
      </c>
      <c r="H18" s="8">
        <v>14</v>
      </c>
    </row>
    <row r="19" spans="2:8" ht="16.5" thickBot="1" x14ac:dyDescent="0.3">
      <c r="B19" s="5" t="s">
        <v>35</v>
      </c>
      <c r="C19" s="6">
        <v>93.6</v>
      </c>
      <c r="D19" s="6">
        <v>6.4</v>
      </c>
      <c r="E19" s="6">
        <v>93.6</v>
      </c>
      <c r="F19" s="6">
        <v>6.4</v>
      </c>
      <c r="G19" s="6">
        <v>92.1</v>
      </c>
      <c r="H19" s="6">
        <v>7.9</v>
      </c>
    </row>
    <row r="20" spans="2:8" ht="16.5" thickBot="1" x14ac:dyDescent="0.3">
      <c r="B20" s="7" t="s">
        <v>36</v>
      </c>
      <c r="C20" s="8">
        <v>84.6</v>
      </c>
      <c r="D20" s="8">
        <v>15.4</v>
      </c>
      <c r="E20" s="8">
        <v>84</v>
      </c>
      <c r="F20" s="8">
        <v>16</v>
      </c>
      <c r="G20" s="8">
        <v>81</v>
      </c>
      <c r="H20" s="8">
        <v>19</v>
      </c>
    </row>
    <row r="21" spans="2:8" ht="16.5" thickBot="1" x14ac:dyDescent="0.3">
      <c r="B21" s="5" t="s">
        <v>37</v>
      </c>
      <c r="C21" s="6">
        <v>0</v>
      </c>
      <c r="D21" s="6">
        <v>100</v>
      </c>
      <c r="E21" s="6" t="s">
        <v>77</v>
      </c>
      <c r="F21" s="6">
        <v>100</v>
      </c>
      <c r="G21" s="6" t="s">
        <v>77</v>
      </c>
      <c r="H21" s="6">
        <v>100</v>
      </c>
    </row>
    <row r="22" spans="2:8" ht="16.5" thickBot="1" x14ac:dyDescent="0.3">
      <c r="B22" s="7" t="s">
        <v>38</v>
      </c>
      <c r="C22" s="8">
        <v>100</v>
      </c>
      <c r="D22" s="8">
        <v>0</v>
      </c>
      <c r="E22" s="8">
        <v>100</v>
      </c>
      <c r="F22" s="8" t="s">
        <v>77</v>
      </c>
      <c r="G22" s="8">
        <v>100</v>
      </c>
      <c r="H22" s="8" t="s">
        <v>77</v>
      </c>
    </row>
    <row r="23" spans="2:8" ht="16.5" thickBot="1" x14ac:dyDescent="0.3">
      <c r="B23" s="5" t="s">
        <v>39</v>
      </c>
      <c r="C23" s="6">
        <v>100</v>
      </c>
      <c r="D23" s="6">
        <v>0</v>
      </c>
      <c r="E23" s="6">
        <v>100</v>
      </c>
      <c r="F23" s="6" t="s">
        <v>77</v>
      </c>
      <c r="G23" s="6">
        <v>100</v>
      </c>
      <c r="H23" s="6" t="s">
        <v>77</v>
      </c>
    </row>
    <row r="24" spans="2:8" ht="16.5" thickBot="1" x14ac:dyDescent="0.3">
      <c r="B24" s="7" t="s">
        <v>40</v>
      </c>
      <c r="C24" s="8">
        <v>98.3</v>
      </c>
      <c r="D24" s="8">
        <v>1.7</v>
      </c>
      <c r="E24" s="8">
        <v>98.3</v>
      </c>
      <c r="F24" s="8">
        <v>1.7</v>
      </c>
      <c r="G24" s="8">
        <v>96.9</v>
      </c>
      <c r="H24" s="8">
        <v>3.1</v>
      </c>
    </row>
    <row r="25" spans="2:8" ht="16.5" thickBot="1" x14ac:dyDescent="0.3">
      <c r="B25" s="5" t="s">
        <v>41</v>
      </c>
      <c r="C25" s="6">
        <v>92.7</v>
      </c>
      <c r="D25" s="6">
        <v>7.3</v>
      </c>
      <c r="E25" s="6">
        <v>94.4</v>
      </c>
      <c r="F25" s="6">
        <v>5.6</v>
      </c>
      <c r="G25" s="6">
        <v>93.1</v>
      </c>
      <c r="H25" s="6">
        <v>6.9</v>
      </c>
    </row>
    <row r="26" spans="2:8" ht="16.5" thickBot="1" x14ac:dyDescent="0.3">
      <c r="B26" s="7" t="s">
        <v>42</v>
      </c>
      <c r="C26" s="8">
        <v>98.3</v>
      </c>
      <c r="D26" s="8">
        <v>1.7</v>
      </c>
      <c r="E26" s="8">
        <v>98.2</v>
      </c>
      <c r="F26" s="8">
        <v>1.8</v>
      </c>
      <c r="G26" s="8">
        <v>99.5</v>
      </c>
      <c r="H26" s="8">
        <v>0.5</v>
      </c>
    </row>
    <row r="27" spans="2:8" ht="16.5" thickBot="1" x14ac:dyDescent="0.3">
      <c r="B27" s="5" t="s">
        <v>43</v>
      </c>
      <c r="C27" s="6">
        <v>59.1</v>
      </c>
      <c r="D27" s="6">
        <v>40.9</v>
      </c>
      <c r="E27" s="6">
        <v>57.1</v>
      </c>
      <c r="F27" s="6">
        <v>42.9</v>
      </c>
      <c r="G27" s="6">
        <v>70.7</v>
      </c>
      <c r="H27" s="6">
        <v>29.3</v>
      </c>
    </row>
    <row r="28" spans="2:8" ht="16.5" thickBot="1" x14ac:dyDescent="0.3">
      <c r="B28" s="7" t="s">
        <v>44</v>
      </c>
      <c r="C28" s="8">
        <v>84.6</v>
      </c>
      <c r="D28" s="8">
        <v>15.4</v>
      </c>
      <c r="E28" s="8">
        <v>83.3</v>
      </c>
      <c r="F28" s="8">
        <v>16.7</v>
      </c>
      <c r="G28" s="8">
        <v>56</v>
      </c>
      <c r="H28" s="8">
        <v>44</v>
      </c>
    </row>
    <row r="29" spans="2:8" ht="16.5" thickBot="1" x14ac:dyDescent="0.3">
      <c r="B29" s="5" t="s">
        <v>45</v>
      </c>
      <c r="C29" s="6">
        <v>95.5</v>
      </c>
      <c r="D29" s="6">
        <v>4.5</v>
      </c>
      <c r="E29" s="6">
        <v>94.9</v>
      </c>
      <c r="F29" s="6">
        <v>5.0999999999999996</v>
      </c>
      <c r="G29" s="6">
        <v>96.8</v>
      </c>
      <c r="H29" s="6">
        <v>3.2</v>
      </c>
    </row>
    <row r="30" spans="2:8" ht="16.5" thickBot="1" x14ac:dyDescent="0.3">
      <c r="B30" s="7" t="s">
        <v>46</v>
      </c>
      <c r="C30" s="8">
        <v>71.400000000000006</v>
      </c>
      <c r="D30" s="8">
        <v>28.6</v>
      </c>
      <c r="E30" s="8">
        <v>71.400000000000006</v>
      </c>
      <c r="F30" s="8">
        <v>28.6</v>
      </c>
      <c r="G30" s="8">
        <v>71</v>
      </c>
      <c r="H30" s="8">
        <v>29</v>
      </c>
    </row>
    <row r="31" spans="2:8" ht="16.5" thickBot="1" x14ac:dyDescent="0.3">
      <c r="B31" s="5" t="s">
        <v>47</v>
      </c>
      <c r="C31" s="6">
        <v>66.7</v>
      </c>
      <c r="D31" s="6">
        <v>33.299999999999997</v>
      </c>
      <c r="E31" s="6">
        <v>64.3</v>
      </c>
      <c r="F31" s="6">
        <v>35.700000000000003</v>
      </c>
      <c r="G31" s="6">
        <v>88.6</v>
      </c>
      <c r="H31" s="6">
        <v>11.4</v>
      </c>
    </row>
    <row r="32" spans="2:8" ht="16.5" thickBot="1" x14ac:dyDescent="0.3">
      <c r="B32" s="7" t="s">
        <v>49</v>
      </c>
      <c r="C32" s="8">
        <v>24.7</v>
      </c>
      <c r="D32" s="8">
        <v>75.3</v>
      </c>
      <c r="E32" s="8">
        <v>24.7</v>
      </c>
      <c r="F32" s="8">
        <v>75.3</v>
      </c>
      <c r="G32" s="8">
        <v>18.399999999999999</v>
      </c>
      <c r="H32" s="8">
        <v>81.599999999999994</v>
      </c>
    </row>
    <row r="33" spans="2:8" s="116" customFormat="1" ht="16.5" thickBot="1" x14ac:dyDescent="0.3">
      <c r="B33" s="5" t="s">
        <v>78</v>
      </c>
      <c r="C33" s="15">
        <v>85.9</v>
      </c>
      <c r="D33" s="15">
        <v>14.1</v>
      </c>
      <c r="E33" s="15">
        <v>86.2</v>
      </c>
      <c r="F33" s="15">
        <v>13.8</v>
      </c>
      <c r="G33" s="15">
        <v>86.6</v>
      </c>
      <c r="H33" s="15">
        <v>13.4</v>
      </c>
    </row>
    <row r="34" spans="2:8" x14ac:dyDescent="0.25">
      <c r="B34" s="20" t="s">
        <v>425</v>
      </c>
    </row>
  </sheetData>
  <mergeCells count="4">
    <mergeCell ref="B3:B4"/>
    <mergeCell ref="C3:D3"/>
    <mergeCell ref="E3:F3"/>
    <mergeCell ref="G3:H3"/>
  </mergeCells>
  <hyperlinks>
    <hyperlink ref="A1" location="'List of Tables &amp; Figure'!A1" display="'List of Tables &amp; Figure" xr:uid="{00000000-0004-0000-3900-000000000000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F36"/>
  <sheetViews>
    <sheetView workbookViewId="0"/>
  </sheetViews>
  <sheetFormatPr defaultRowHeight="15.75" x14ac:dyDescent="0.25"/>
  <cols>
    <col min="1" max="16384" width="9.140625" style="1"/>
  </cols>
  <sheetData>
    <row r="1" spans="1:32" s="121" customFormat="1" ht="16.5" x14ac:dyDescent="0.3">
      <c r="A1" s="120" t="s">
        <v>452</v>
      </c>
    </row>
    <row r="2" spans="1:32" s="116" customFormat="1" ht="16.5" thickBot="1" x14ac:dyDescent="0.3">
      <c r="B2" s="2" t="s">
        <v>516</v>
      </c>
      <c r="C2" s="116" t="s">
        <v>401</v>
      </c>
    </row>
    <row r="3" spans="1:32" ht="15.75" customHeight="1" thickBot="1" x14ac:dyDescent="0.3">
      <c r="B3" s="274" t="s">
        <v>15</v>
      </c>
      <c r="C3" s="232" t="s">
        <v>402</v>
      </c>
      <c r="D3" s="232"/>
      <c r="E3" s="232"/>
      <c r="F3" s="276" t="s">
        <v>403</v>
      </c>
      <c r="G3" s="276"/>
      <c r="H3" s="276"/>
      <c r="I3" s="232" t="s">
        <v>404</v>
      </c>
      <c r="J3" s="232"/>
      <c r="K3" s="232"/>
      <c r="L3" s="232" t="s">
        <v>405</v>
      </c>
      <c r="M3" s="232"/>
      <c r="N3" s="277"/>
      <c r="O3" s="232" t="s">
        <v>406</v>
      </c>
      <c r="P3" s="232"/>
      <c r="Q3" s="277"/>
      <c r="R3" s="232" t="s">
        <v>407</v>
      </c>
      <c r="S3" s="232"/>
      <c r="T3" s="277"/>
      <c r="U3" s="232" t="s">
        <v>408</v>
      </c>
      <c r="V3" s="232"/>
      <c r="W3" s="277"/>
      <c r="X3" s="232" t="s">
        <v>409</v>
      </c>
      <c r="Y3" s="232"/>
      <c r="Z3" s="277"/>
      <c r="AA3" s="232" t="s">
        <v>410</v>
      </c>
      <c r="AB3" s="232"/>
      <c r="AC3" s="277"/>
      <c r="AD3" s="232" t="s">
        <v>411</v>
      </c>
      <c r="AE3" s="232"/>
      <c r="AF3" s="277"/>
    </row>
    <row r="4" spans="1:32" ht="50.25" thickBot="1" x14ac:dyDescent="0.3">
      <c r="B4" s="275"/>
      <c r="C4" s="22" t="s">
        <v>90</v>
      </c>
      <c r="D4" s="23" t="s">
        <v>91</v>
      </c>
      <c r="E4" s="23" t="s">
        <v>92</v>
      </c>
      <c r="F4" s="23" t="s">
        <v>90</v>
      </c>
      <c r="G4" s="23" t="s">
        <v>91</v>
      </c>
      <c r="H4" s="23" t="s">
        <v>92</v>
      </c>
      <c r="I4" s="23" t="s">
        <v>90</v>
      </c>
      <c r="J4" s="23" t="s">
        <v>91</v>
      </c>
      <c r="K4" s="23" t="s">
        <v>92</v>
      </c>
      <c r="L4" s="23" t="s">
        <v>90</v>
      </c>
      <c r="M4" s="23" t="s">
        <v>91</v>
      </c>
      <c r="N4" s="23" t="s">
        <v>92</v>
      </c>
      <c r="O4" s="24" t="s">
        <v>90</v>
      </c>
      <c r="P4" s="23" t="s">
        <v>91</v>
      </c>
      <c r="Q4" s="23" t="s">
        <v>92</v>
      </c>
      <c r="R4" s="24" t="s">
        <v>90</v>
      </c>
      <c r="S4" s="23" t="s">
        <v>91</v>
      </c>
      <c r="T4" s="23" t="s">
        <v>92</v>
      </c>
      <c r="U4" s="24" t="s">
        <v>90</v>
      </c>
      <c r="V4" s="23" t="s">
        <v>91</v>
      </c>
      <c r="W4" s="23" t="s">
        <v>92</v>
      </c>
      <c r="X4" s="24" t="s">
        <v>90</v>
      </c>
      <c r="Y4" s="23" t="s">
        <v>91</v>
      </c>
      <c r="Z4" s="23" t="s">
        <v>92</v>
      </c>
      <c r="AA4" s="24" t="s">
        <v>90</v>
      </c>
      <c r="AB4" s="23" t="s">
        <v>91</v>
      </c>
      <c r="AC4" s="23" t="s">
        <v>92</v>
      </c>
      <c r="AD4" s="24" t="s">
        <v>90</v>
      </c>
      <c r="AE4" s="23" t="s">
        <v>91</v>
      </c>
      <c r="AF4" s="23" t="s">
        <v>92</v>
      </c>
    </row>
    <row r="5" spans="1:32" ht="16.5" thickBot="1" x14ac:dyDescent="0.3">
      <c r="B5" s="25" t="s">
        <v>20</v>
      </c>
      <c r="C5" s="26">
        <v>26.2</v>
      </c>
      <c r="D5" s="26">
        <v>20.9</v>
      </c>
      <c r="E5" s="26">
        <v>0</v>
      </c>
      <c r="F5" s="26">
        <v>5.8</v>
      </c>
      <c r="G5" s="26">
        <v>12.5</v>
      </c>
      <c r="H5" s="26">
        <v>0</v>
      </c>
      <c r="I5" s="26" t="s">
        <v>77</v>
      </c>
      <c r="J5" s="26">
        <v>11.6</v>
      </c>
      <c r="K5" s="26">
        <v>0</v>
      </c>
      <c r="L5" s="26">
        <v>3.6</v>
      </c>
      <c r="M5" s="26">
        <v>0.9</v>
      </c>
      <c r="N5" s="26">
        <v>0</v>
      </c>
      <c r="O5" s="27">
        <v>38.200000000000003</v>
      </c>
      <c r="P5" s="26">
        <v>40.700000000000003</v>
      </c>
      <c r="Q5" s="26">
        <v>7.7</v>
      </c>
      <c r="R5" s="27">
        <v>2.2000000000000002</v>
      </c>
      <c r="S5" s="26">
        <v>0.6</v>
      </c>
      <c r="T5" s="26">
        <v>0</v>
      </c>
      <c r="U5" s="27">
        <v>19.100000000000001</v>
      </c>
      <c r="V5" s="26">
        <v>11.3</v>
      </c>
      <c r="W5" s="26">
        <v>23.1</v>
      </c>
      <c r="X5" s="27">
        <v>4.9000000000000004</v>
      </c>
      <c r="Y5" s="26">
        <v>1.5</v>
      </c>
      <c r="Z5" s="26">
        <v>23.1</v>
      </c>
      <c r="AA5" s="27">
        <v>0</v>
      </c>
      <c r="AB5" s="26">
        <v>0</v>
      </c>
      <c r="AC5" s="26">
        <v>46.2</v>
      </c>
      <c r="AD5" s="27" t="s">
        <v>77</v>
      </c>
      <c r="AE5" s="26" t="s">
        <v>77</v>
      </c>
      <c r="AF5" s="115"/>
    </row>
    <row r="6" spans="1:32" ht="16.5" thickBot="1" x14ac:dyDescent="0.3">
      <c r="B6" s="28" t="s">
        <v>21</v>
      </c>
      <c r="C6" s="29">
        <v>7.7</v>
      </c>
      <c r="D6" s="29">
        <v>3.6</v>
      </c>
      <c r="E6" s="29">
        <v>0</v>
      </c>
      <c r="F6" s="29">
        <v>0.5</v>
      </c>
      <c r="G6" s="29">
        <v>1.5</v>
      </c>
      <c r="H6" s="29">
        <v>0</v>
      </c>
      <c r="I6" s="29">
        <v>2.2000000000000002</v>
      </c>
      <c r="J6" s="29">
        <v>31.3</v>
      </c>
      <c r="K6" s="29">
        <v>0</v>
      </c>
      <c r="L6" s="29">
        <v>21.7</v>
      </c>
      <c r="M6" s="29">
        <v>5.4</v>
      </c>
      <c r="N6" s="29">
        <v>0</v>
      </c>
      <c r="O6" s="30">
        <v>47</v>
      </c>
      <c r="P6" s="29">
        <v>51.5</v>
      </c>
      <c r="Q6" s="29">
        <v>5.3</v>
      </c>
      <c r="R6" s="30">
        <v>14.2</v>
      </c>
      <c r="S6" s="29">
        <v>1.8</v>
      </c>
      <c r="T6" s="29">
        <v>2.6</v>
      </c>
      <c r="U6" s="30">
        <v>3.4</v>
      </c>
      <c r="V6" s="29">
        <v>1.5</v>
      </c>
      <c r="W6" s="29">
        <v>31.6</v>
      </c>
      <c r="X6" s="30">
        <v>3.2</v>
      </c>
      <c r="Y6" s="29">
        <v>3.3</v>
      </c>
      <c r="Z6" s="29">
        <v>0</v>
      </c>
      <c r="AA6" s="30">
        <v>0</v>
      </c>
      <c r="AB6" s="29">
        <v>0</v>
      </c>
      <c r="AC6" s="29">
        <v>60.5</v>
      </c>
      <c r="AD6" s="30" t="s">
        <v>77</v>
      </c>
      <c r="AE6" s="29" t="s">
        <v>77</v>
      </c>
      <c r="AF6" s="117"/>
    </row>
    <row r="7" spans="1:32" ht="16.5" thickBot="1" x14ac:dyDescent="0.3">
      <c r="B7" s="25" t="s">
        <v>22</v>
      </c>
      <c r="C7" s="26">
        <v>2.5</v>
      </c>
      <c r="D7" s="26">
        <v>0.9</v>
      </c>
      <c r="E7" s="115"/>
      <c r="F7" s="26">
        <v>7.4</v>
      </c>
      <c r="G7" s="26">
        <v>5.3</v>
      </c>
      <c r="H7" s="26" t="s">
        <v>77</v>
      </c>
      <c r="I7" s="26" t="s">
        <v>77</v>
      </c>
      <c r="J7" s="26">
        <v>31</v>
      </c>
      <c r="K7" s="26" t="s">
        <v>77</v>
      </c>
      <c r="L7" s="26">
        <v>35.799999999999997</v>
      </c>
      <c r="M7" s="26">
        <v>0.9</v>
      </c>
      <c r="N7" s="26" t="s">
        <v>372</v>
      </c>
      <c r="O7" s="27">
        <v>47.8</v>
      </c>
      <c r="P7" s="26">
        <v>51.8</v>
      </c>
      <c r="Q7" s="26" t="s">
        <v>77</v>
      </c>
      <c r="R7" s="27">
        <v>2.5</v>
      </c>
      <c r="S7" s="26">
        <v>0.9</v>
      </c>
      <c r="T7" s="26" t="s">
        <v>77</v>
      </c>
      <c r="U7" s="27">
        <v>3.7</v>
      </c>
      <c r="V7" s="26">
        <v>9.3000000000000007</v>
      </c>
      <c r="W7" s="26" t="s">
        <v>77</v>
      </c>
      <c r="X7" s="27">
        <v>0.3</v>
      </c>
      <c r="Y7" s="26" t="s">
        <v>77</v>
      </c>
      <c r="Z7" s="26" t="s">
        <v>77</v>
      </c>
      <c r="AA7" s="27">
        <v>0</v>
      </c>
      <c r="AB7" s="26">
        <v>0</v>
      </c>
      <c r="AC7" s="26" t="s">
        <v>77</v>
      </c>
      <c r="AD7" s="27" t="s">
        <v>77</v>
      </c>
      <c r="AE7" s="26" t="s">
        <v>77</v>
      </c>
      <c r="AF7" s="115"/>
    </row>
    <row r="8" spans="1:32" ht="16.5" thickBot="1" x14ac:dyDescent="0.3">
      <c r="B8" s="28" t="s">
        <v>23</v>
      </c>
      <c r="C8" s="29">
        <v>15.1</v>
      </c>
      <c r="D8" s="29">
        <v>0.9</v>
      </c>
      <c r="E8" s="29">
        <v>0</v>
      </c>
      <c r="F8" s="29">
        <v>2.6</v>
      </c>
      <c r="G8" s="29">
        <v>0.7</v>
      </c>
      <c r="H8" s="29">
        <v>0</v>
      </c>
      <c r="I8" s="29">
        <v>1.5</v>
      </c>
      <c r="J8" s="29">
        <v>16.2</v>
      </c>
      <c r="K8" s="29">
        <v>0</v>
      </c>
      <c r="L8" s="29" t="s">
        <v>77</v>
      </c>
      <c r="M8" s="29">
        <v>1.1000000000000001</v>
      </c>
      <c r="N8" s="29">
        <v>0</v>
      </c>
      <c r="O8" s="30">
        <v>50.9</v>
      </c>
      <c r="P8" s="29">
        <v>51.2</v>
      </c>
      <c r="Q8" s="29">
        <v>5.4</v>
      </c>
      <c r="R8" s="30">
        <v>10.4</v>
      </c>
      <c r="S8" s="29">
        <v>12.5</v>
      </c>
      <c r="T8" s="29">
        <v>0</v>
      </c>
      <c r="U8" s="30">
        <v>1.1000000000000001</v>
      </c>
      <c r="V8" s="29">
        <v>2</v>
      </c>
      <c r="W8" s="29">
        <v>8.9</v>
      </c>
      <c r="X8" s="30">
        <v>18.5</v>
      </c>
      <c r="Y8" s="29">
        <v>15.3</v>
      </c>
      <c r="Z8" s="29">
        <v>30.4</v>
      </c>
      <c r="AA8" s="30">
        <v>0</v>
      </c>
      <c r="AB8" s="29">
        <v>0</v>
      </c>
      <c r="AC8" s="29">
        <v>55.4</v>
      </c>
      <c r="AD8" s="30" t="s">
        <v>77</v>
      </c>
      <c r="AE8" s="29" t="s">
        <v>77</v>
      </c>
      <c r="AF8" s="117"/>
    </row>
    <row r="9" spans="1:32" ht="16.5" thickBot="1" x14ac:dyDescent="0.3">
      <c r="B9" s="25" t="s">
        <v>24</v>
      </c>
      <c r="C9" s="26">
        <v>11.7</v>
      </c>
      <c r="D9" s="26">
        <v>12.4</v>
      </c>
      <c r="E9" s="26">
        <v>0</v>
      </c>
      <c r="F9" s="26">
        <v>0.5</v>
      </c>
      <c r="G9" s="26">
        <v>0.8</v>
      </c>
      <c r="H9" s="26">
        <v>0</v>
      </c>
      <c r="I9" s="26">
        <v>4.8</v>
      </c>
      <c r="J9" s="26">
        <v>14.1</v>
      </c>
      <c r="K9" s="26">
        <v>0</v>
      </c>
      <c r="L9" s="26">
        <v>10.199999999999999</v>
      </c>
      <c r="M9" s="26">
        <v>5.0999999999999996</v>
      </c>
      <c r="N9" s="26">
        <v>0</v>
      </c>
      <c r="O9" s="27">
        <v>32.700000000000003</v>
      </c>
      <c r="P9" s="26">
        <v>36.299999999999997</v>
      </c>
      <c r="Q9" s="26">
        <v>0</v>
      </c>
      <c r="R9" s="27">
        <v>26.4</v>
      </c>
      <c r="S9" s="26">
        <v>20.7</v>
      </c>
      <c r="T9" s="26">
        <v>8.9</v>
      </c>
      <c r="U9" s="27">
        <v>1.2</v>
      </c>
      <c r="V9" s="26">
        <v>0.8</v>
      </c>
      <c r="W9" s="26">
        <v>1.8</v>
      </c>
      <c r="X9" s="27">
        <v>12.6</v>
      </c>
      <c r="Y9" s="26">
        <v>9.6999999999999993</v>
      </c>
      <c r="Z9" s="26">
        <v>61.6</v>
      </c>
      <c r="AA9" s="27">
        <v>0</v>
      </c>
      <c r="AB9" s="26">
        <v>0</v>
      </c>
      <c r="AC9" s="26">
        <v>27.7</v>
      </c>
      <c r="AD9" s="27" t="s">
        <v>77</v>
      </c>
      <c r="AE9" s="26" t="s">
        <v>77</v>
      </c>
      <c r="AF9" s="115"/>
    </row>
    <row r="10" spans="1:32" ht="16.5" thickBot="1" x14ac:dyDescent="0.3">
      <c r="B10" s="28" t="s">
        <v>25</v>
      </c>
      <c r="C10" s="29">
        <v>19.399999999999999</v>
      </c>
      <c r="D10" s="29">
        <v>12.4</v>
      </c>
      <c r="E10" s="29">
        <v>0</v>
      </c>
      <c r="F10" s="29">
        <v>3.2</v>
      </c>
      <c r="G10" s="29">
        <v>2.7</v>
      </c>
      <c r="H10" s="29">
        <v>2.1</v>
      </c>
      <c r="I10" s="29">
        <v>1.7</v>
      </c>
      <c r="J10" s="29">
        <v>21.8</v>
      </c>
      <c r="K10" s="29">
        <v>0</v>
      </c>
      <c r="L10" s="29">
        <v>19.399999999999999</v>
      </c>
      <c r="M10" s="29">
        <v>1.9</v>
      </c>
      <c r="N10" s="29">
        <v>0</v>
      </c>
      <c r="O10" s="30">
        <v>48.7</v>
      </c>
      <c r="P10" s="29">
        <v>47.4</v>
      </c>
      <c r="Q10" s="29">
        <v>18.8</v>
      </c>
      <c r="R10" s="30">
        <v>4.2</v>
      </c>
      <c r="S10" s="29">
        <v>13</v>
      </c>
      <c r="T10" s="29">
        <v>8.3000000000000007</v>
      </c>
      <c r="U10" s="30">
        <v>1.5</v>
      </c>
      <c r="V10" s="29">
        <v>0.2</v>
      </c>
      <c r="W10" s="29">
        <v>2.1</v>
      </c>
      <c r="X10" s="30">
        <v>1.9</v>
      </c>
      <c r="Y10" s="29">
        <v>0.6</v>
      </c>
      <c r="Z10" s="29">
        <v>4.2</v>
      </c>
      <c r="AA10" s="30">
        <v>0</v>
      </c>
      <c r="AB10" s="29">
        <v>0</v>
      </c>
      <c r="AC10" s="29">
        <v>64.599999999999994</v>
      </c>
      <c r="AD10" s="30" t="s">
        <v>77</v>
      </c>
      <c r="AE10" s="29" t="s">
        <v>77</v>
      </c>
      <c r="AF10" s="117"/>
    </row>
    <row r="11" spans="1:32" ht="16.5" thickBot="1" x14ac:dyDescent="0.3">
      <c r="B11" s="25" t="s">
        <v>26</v>
      </c>
      <c r="C11" s="26">
        <v>8.6999999999999993</v>
      </c>
      <c r="D11" s="26">
        <v>4.7</v>
      </c>
      <c r="E11" s="26">
        <v>0</v>
      </c>
      <c r="F11" s="26">
        <v>5</v>
      </c>
      <c r="G11" s="26">
        <v>3.8</v>
      </c>
      <c r="H11" s="26">
        <v>0</v>
      </c>
      <c r="I11" s="26">
        <v>0.6</v>
      </c>
      <c r="J11" s="26">
        <v>24.2</v>
      </c>
      <c r="K11" s="26">
        <v>0</v>
      </c>
      <c r="L11" s="26">
        <v>23.8</v>
      </c>
      <c r="M11" s="26">
        <v>0.9</v>
      </c>
      <c r="N11" s="26">
        <v>0</v>
      </c>
      <c r="O11" s="27">
        <v>45.3</v>
      </c>
      <c r="P11" s="26">
        <v>49.1</v>
      </c>
      <c r="Q11" s="26">
        <v>2</v>
      </c>
      <c r="R11" s="27">
        <v>12.6</v>
      </c>
      <c r="S11" s="26">
        <v>10.9</v>
      </c>
      <c r="T11" s="26">
        <v>10</v>
      </c>
      <c r="U11" s="27">
        <v>1.3</v>
      </c>
      <c r="V11" s="26">
        <v>2.2000000000000002</v>
      </c>
      <c r="W11" s="26">
        <v>4</v>
      </c>
      <c r="X11" s="27">
        <v>2.8</v>
      </c>
      <c r="Y11" s="26">
        <v>4.0999999999999996</v>
      </c>
      <c r="Z11" s="26">
        <v>10</v>
      </c>
      <c r="AA11" s="27">
        <v>0</v>
      </c>
      <c r="AB11" s="26">
        <v>0</v>
      </c>
      <c r="AC11" s="26">
        <v>74</v>
      </c>
      <c r="AD11" s="27" t="s">
        <v>77</v>
      </c>
      <c r="AE11" s="26" t="s">
        <v>77</v>
      </c>
      <c r="AF11" s="115"/>
    </row>
    <row r="12" spans="1:32" ht="16.5" thickBot="1" x14ac:dyDescent="0.3">
      <c r="B12" s="28" t="s">
        <v>27</v>
      </c>
      <c r="C12" s="29">
        <v>5.9</v>
      </c>
      <c r="D12" s="29">
        <v>5.3</v>
      </c>
      <c r="E12" s="29">
        <v>0</v>
      </c>
      <c r="F12" s="29">
        <v>0.5</v>
      </c>
      <c r="G12" s="29">
        <v>1</v>
      </c>
      <c r="H12" s="29">
        <v>0.9</v>
      </c>
      <c r="I12" s="29">
        <v>9</v>
      </c>
      <c r="J12" s="29">
        <v>16.600000000000001</v>
      </c>
      <c r="K12" s="29">
        <v>0</v>
      </c>
      <c r="L12" s="29">
        <v>9.9</v>
      </c>
      <c r="M12" s="29">
        <v>7.3</v>
      </c>
      <c r="N12" s="29">
        <v>0</v>
      </c>
      <c r="O12" s="30">
        <v>56.1</v>
      </c>
      <c r="P12" s="29">
        <v>54</v>
      </c>
      <c r="Q12" s="29">
        <v>16</v>
      </c>
      <c r="R12" s="30">
        <v>3.4</v>
      </c>
      <c r="S12" s="29">
        <v>12.1</v>
      </c>
      <c r="T12" s="29">
        <v>0</v>
      </c>
      <c r="U12" s="30">
        <v>1.4</v>
      </c>
      <c r="V12" s="29">
        <v>1.6</v>
      </c>
      <c r="W12" s="29">
        <v>1.9</v>
      </c>
      <c r="X12" s="30">
        <v>13.8</v>
      </c>
      <c r="Y12" s="29">
        <v>2.2000000000000002</v>
      </c>
      <c r="Z12" s="29">
        <v>13.2</v>
      </c>
      <c r="AA12" s="30">
        <v>0</v>
      </c>
      <c r="AB12" s="29">
        <v>0</v>
      </c>
      <c r="AC12" s="29">
        <v>67.900000000000006</v>
      </c>
      <c r="AD12" s="30" t="s">
        <v>77</v>
      </c>
      <c r="AE12" s="29" t="s">
        <v>77</v>
      </c>
      <c r="AF12" s="117"/>
    </row>
    <row r="13" spans="1:32" ht="16.5" thickBot="1" x14ac:dyDescent="0.3">
      <c r="B13" s="25" t="s">
        <v>28</v>
      </c>
      <c r="C13" s="26">
        <v>9.1999999999999993</v>
      </c>
      <c r="D13" s="26">
        <v>5.6</v>
      </c>
      <c r="E13" s="26">
        <v>4.5999999999999996</v>
      </c>
      <c r="F13" s="26">
        <v>2</v>
      </c>
      <c r="G13" s="26">
        <v>0.2</v>
      </c>
      <c r="H13" s="26">
        <v>1.5</v>
      </c>
      <c r="I13" s="26">
        <v>0.3</v>
      </c>
      <c r="J13" s="26">
        <v>0.2</v>
      </c>
      <c r="K13" s="26">
        <v>0</v>
      </c>
      <c r="L13" s="26">
        <v>1.5</v>
      </c>
      <c r="M13" s="26" t="s">
        <v>77</v>
      </c>
      <c r="N13" s="26">
        <v>0</v>
      </c>
      <c r="O13" s="27">
        <v>67.099999999999994</v>
      </c>
      <c r="P13" s="26">
        <v>69.7</v>
      </c>
      <c r="Q13" s="26">
        <v>20</v>
      </c>
      <c r="R13" s="27">
        <v>8</v>
      </c>
      <c r="S13" s="26">
        <v>18.7</v>
      </c>
      <c r="T13" s="26">
        <v>0</v>
      </c>
      <c r="U13" s="27">
        <v>1.3</v>
      </c>
      <c r="V13" s="26">
        <v>1.6</v>
      </c>
      <c r="W13" s="26">
        <v>9.1999999999999993</v>
      </c>
      <c r="X13" s="27">
        <v>10.7</v>
      </c>
      <c r="Y13" s="26">
        <v>4</v>
      </c>
      <c r="Z13" s="26">
        <v>24.6</v>
      </c>
      <c r="AA13" s="27">
        <v>0</v>
      </c>
      <c r="AB13" s="26">
        <v>0</v>
      </c>
      <c r="AC13" s="26">
        <v>40</v>
      </c>
      <c r="AD13" s="27" t="s">
        <v>77</v>
      </c>
      <c r="AE13" s="26" t="s">
        <v>77</v>
      </c>
      <c r="AF13" s="115"/>
    </row>
    <row r="14" spans="1:32" ht="16.5" thickBot="1" x14ac:dyDescent="0.3">
      <c r="B14" s="28" t="s">
        <v>29</v>
      </c>
      <c r="C14" s="29">
        <v>1.9</v>
      </c>
      <c r="D14" s="29">
        <v>6.1</v>
      </c>
      <c r="E14" s="29">
        <v>0</v>
      </c>
      <c r="F14" s="29">
        <v>1.7</v>
      </c>
      <c r="G14" s="29">
        <v>0.4</v>
      </c>
      <c r="H14" s="29">
        <v>0</v>
      </c>
      <c r="I14" s="29">
        <v>6.9</v>
      </c>
      <c r="J14" s="29">
        <v>2.8</v>
      </c>
      <c r="K14" s="29">
        <v>0</v>
      </c>
      <c r="L14" s="29">
        <v>5.9</v>
      </c>
      <c r="M14" s="29">
        <v>5.3</v>
      </c>
      <c r="N14" s="29">
        <v>0</v>
      </c>
      <c r="O14" s="30">
        <v>64</v>
      </c>
      <c r="P14" s="29">
        <v>70.099999999999994</v>
      </c>
      <c r="Q14" s="29">
        <v>17.5</v>
      </c>
      <c r="R14" s="30">
        <v>10.8</v>
      </c>
      <c r="S14" s="29">
        <v>7.4</v>
      </c>
      <c r="T14" s="29">
        <v>0</v>
      </c>
      <c r="U14" s="30">
        <v>1</v>
      </c>
      <c r="V14" s="29">
        <v>4.5999999999999996</v>
      </c>
      <c r="W14" s="29">
        <v>0</v>
      </c>
      <c r="X14" s="30">
        <v>6.2</v>
      </c>
      <c r="Y14" s="29">
        <v>3.3</v>
      </c>
      <c r="Z14" s="29">
        <v>2.5</v>
      </c>
      <c r="AA14" s="30">
        <v>0</v>
      </c>
      <c r="AB14" s="29">
        <v>0</v>
      </c>
      <c r="AC14" s="29">
        <v>80</v>
      </c>
      <c r="AD14" s="30">
        <v>1.6</v>
      </c>
      <c r="AE14" s="29">
        <v>0.2</v>
      </c>
      <c r="AF14" s="117"/>
    </row>
    <row r="15" spans="1:32" ht="16.5" thickBot="1" x14ac:dyDescent="0.3">
      <c r="B15" s="25" t="s">
        <v>30</v>
      </c>
      <c r="C15" s="26">
        <v>29</v>
      </c>
      <c r="D15" s="26">
        <v>12.1</v>
      </c>
      <c r="E15" s="26">
        <v>0</v>
      </c>
      <c r="F15" s="26">
        <v>0.8</v>
      </c>
      <c r="G15" s="26">
        <v>0.2</v>
      </c>
      <c r="H15" s="26">
        <v>0</v>
      </c>
      <c r="I15" s="26">
        <v>0.2</v>
      </c>
      <c r="J15" s="26">
        <v>19.3</v>
      </c>
      <c r="K15" s="26">
        <v>0</v>
      </c>
      <c r="L15" s="26">
        <v>1</v>
      </c>
      <c r="M15" s="26">
        <v>0.2</v>
      </c>
      <c r="N15" s="26">
        <v>0</v>
      </c>
      <c r="O15" s="27">
        <v>57.2</v>
      </c>
      <c r="P15" s="26">
        <v>58.1</v>
      </c>
      <c r="Q15" s="26">
        <v>16.3</v>
      </c>
      <c r="R15" s="27">
        <v>7.1</v>
      </c>
      <c r="S15" s="26">
        <v>3.7</v>
      </c>
      <c r="T15" s="26">
        <v>0</v>
      </c>
      <c r="U15" s="27">
        <v>1.7</v>
      </c>
      <c r="V15" s="26">
        <v>1.8</v>
      </c>
      <c r="W15" s="26">
        <v>12.2</v>
      </c>
      <c r="X15" s="27">
        <v>3.1</v>
      </c>
      <c r="Y15" s="26">
        <v>4.7</v>
      </c>
      <c r="Z15" s="26">
        <v>18.399999999999999</v>
      </c>
      <c r="AA15" s="27">
        <v>0</v>
      </c>
      <c r="AB15" s="26">
        <v>0</v>
      </c>
      <c r="AC15" s="26">
        <v>53.1</v>
      </c>
      <c r="AD15" s="27" t="s">
        <v>77</v>
      </c>
      <c r="AE15" s="26" t="s">
        <v>77</v>
      </c>
      <c r="AF15" s="115"/>
    </row>
    <row r="16" spans="1:32" ht="16.5" thickBot="1" x14ac:dyDescent="0.3">
      <c r="B16" s="28" t="s">
        <v>31</v>
      </c>
      <c r="C16" s="29">
        <v>12.3</v>
      </c>
      <c r="D16" s="29">
        <v>6.7</v>
      </c>
      <c r="E16" s="29">
        <v>0</v>
      </c>
      <c r="F16" s="29">
        <v>4.7</v>
      </c>
      <c r="G16" s="29">
        <v>7.6</v>
      </c>
      <c r="H16" s="29">
        <v>0</v>
      </c>
      <c r="I16" s="29">
        <v>4.5</v>
      </c>
      <c r="J16" s="29">
        <v>1.9</v>
      </c>
      <c r="K16" s="29">
        <v>3.6</v>
      </c>
      <c r="L16" s="29">
        <v>4.7</v>
      </c>
      <c r="M16" s="29">
        <v>5.3</v>
      </c>
      <c r="N16" s="29">
        <v>3.6</v>
      </c>
      <c r="O16" s="30">
        <v>60.1</v>
      </c>
      <c r="P16" s="29">
        <v>67.3</v>
      </c>
      <c r="Q16" s="29">
        <v>32.1</v>
      </c>
      <c r="R16" s="30">
        <v>11.2</v>
      </c>
      <c r="S16" s="29">
        <v>11.2</v>
      </c>
      <c r="T16" s="29">
        <v>3.6</v>
      </c>
      <c r="U16" s="30">
        <v>1.9</v>
      </c>
      <c r="V16" s="29" t="s">
        <v>77</v>
      </c>
      <c r="W16" s="29">
        <v>3.6</v>
      </c>
      <c r="X16" s="30">
        <v>0.4</v>
      </c>
      <c r="Y16" s="29" t="s">
        <v>77</v>
      </c>
      <c r="Z16" s="29">
        <v>14.3</v>
      </c>
      <c r="AA16" s="30">
        <v>0</v>
      </c>
      <c r="AB16" s="29">
        <v>0</v>
      </c>
      <c r="AC16" s="29">
        <v>39.299999999999997</v>
      </c>
      <c r="AD16" s="30" t="s">
        <v>77</v>
      </c>
      <c r="AE16" s="29" t="s">
        <v>77</v>
      </c>
      <c r="AF16" s="117"/>
    </row>
    <row r="17" spans="2:32" ht="16.5" thickBot="1" x14ac:dyDescent="0.3">
      <c r="B17" s="25" t="s">
        <v>32</v>
      </c>
      <c r="C17" s="26">
        <v>8.1999999999999993</v>
      </c>
      <c r="D17" s="26">
        <v>2.1</v>
      </c>
      <c r="E17" s="26">
        <v>0</v>
      </c>
      <c r="F17" s="26">
        <v>11.5</v>
      </c>
      <c r="G17" s="26">
        <v>11</v>
      </c>
      <c r="H17" s="26">
        <v>1</v>
      </c>
      <c r="I17" s="26">
        <v>15.4</v>
      </c>
      <c r="J17" s="26">
        <v>2.8</v>
      </c>
      <c r="K17" s="26">
        <v>0</v>
      </c>
      <c r="L17" s="26">
        <v>3.5</v>
      </c>
      <c r="M17" s="26">
        <v>16.600000000000001</v>
      </c>
      <c r="N17" s="26">
        <v>0</v>
      </c>
      <c r="O17" s="27">
        <v>46.2</v>
      </c>
      <c r="P17" s="26">
        <v>59.9</v>
      </c>
      <c r="Q17" s="26">
        <v>11</v>
      </c>
      <c r="R17" s="27">
        <v>9</v>
      </c>
      <c r="S17" s="26">
        <v>3.2</v>
      </c>
      <c r="T17" s="26">
        <v>4</v>
      </c>
      <c r="U17" s="27">
        <v>3</v>
      </c>
      <c r="V17" s="26">
        <v>4.5</v>
      </c>
      <c r="W17" s="26">
        <v>1</v>
      </c>
      <c r="X17" s="27">
        <v>3.3</v>
      </c>
      <c r="Y17" s="26" t="s">
        <v>77</v>
      </c>
      <c r="Z17" s="26">
        <v>28</v>
      </c>
      <c r="AA17" s="27">
        <v>0</v>
      </c>
      <c r="AB17" s="26">
        <v>0</v>
      </c>
      <c r="AC17" s="26">
        <v>55</v>
      </c>
      <c r="AD17" s="27" t="s">
        <v>77</v>
      </c>
      <c r="AE17" s="26" t="s">
        <v>77</v>
      </c>
      <c r="AF17" s="115"/>
    </row>
    <row r="18" spans="2:32" ht="16.5" thickBot="1" x14ac:dyDescent="0.3">
      <c r="B18" s="28" t="s">
        <v>33</v>
      </c>
      <c r="C18" s="29">
        <v>0.2</v>
      </c>
      <c r="D18" s="29">
        <v>0.9</v>
      </c>
      <c r="E18" s="29">
        <v>0</v>
      </c>
      <c r="F18" s="29">
        <v>10.1</v>
      </c>
      <c r="G18" s="29">
        <v>11.8</v>
      </c>
      <c r="H18" s="29">
        <v>6.1</v>
      </c>
      <c r="I18" s="29">
        <v>2.4</v>
      </c>
      <c r="J18" s="29">
        <v>14.4</v>
      </c>
      <c r="K18" s="29">
        <v>6.1</v>
      </c>
      <c r="L18" s="29">
        <v>16.3</v>
      </c>
      <c r="M18" s="29">
        <v>2.4</v>
      </c>
      <c r="N18" s="29">
        <v>6.1</v>
      </c>
      <c r="O18" s="30">
        <v>15.4</v>
      </c>
      <c r="P18" s="29">
        <v>15</v>
      </c>
      <c r="Q18" s="29">
        <v>6.1</v>
      </c>
      <c r="R18" s="30" t="s">
        <v>77</v>
      </c>
      <c r="S18" s="29">
        <v>0.2</v>
      </c>
      <c r="T18" s="29">
        <v>0</v>
      </c>
      <c r="U18" s="30">
        <v>0.2</v>
      </c>
      <c r="V18" s="29" t="s">
        <v>77</v>
      </c>
      <c r="W18" s="29">
        <v>0</v>
      </c>
      <c r="X18" s="30">
        <v>55.5</v>
      </c>
      <c r="Y18" s="29">
        <v>55.3</v>
      </c>
      <c r="Z18" s="29">
        <v>75.8</v>
      </c>
      <c r="AA18" s="30">
        <v>0</v>
      </c>
      <c r="AB18" s="29">
        <v>0</v>
      </c>
      <c r="AC18" s="29">
        <v>0</v>
      </c>
      <c r="AD18" s="30" t="s">
        <v>77</v>
      </c>
      <c r="AE18" s="29" t="s">
        <v>77</v>
      </c>
      <c r="AF18" s="117"/>
    </row>
    <row r="19" spans="2:32" ht="16.5" thickBot="1" x14ac:dyDescent="0.3">
      <c r="B19" s="25" t="s">
        <v>34</v>
      </c>
      <c r="C19" s="26">
        <v>1.7</v>
      </c>
      <c r="D19" s="26">
        <v>0.2</v>
      </c>
      <c r="E19" s="26">
        <v>0</v>
      </c>
      <c r="F19" s="26">
        <v>1.5</v>
      </c>
      <c r="G19" s="26">
        <v>2.4</v>
      </c>
      <c r="H19" s="26">
        <v>2.2000000000000002</v>
      </c>
      <c r="I19" s="26">
        <v>9.6</v>
      </c>
      <c r="J19" s="26">
        <v>3.5</v>
      </c>
      <c r="K19" s="26">
        <v>26.1</v>
      </c>
      <c r="L19" s="26">
        <v>1.3</v>
      </c>
      <c r="M19" s="26">
        <v>10.9</v>
      </c>
      <c r="N19" s="26">
        <v>7.6</v>
      </c>
      <c r="O19" s="27">
        <v>52.3</v>
      </c>
      <c r="P19" s="26">
        <v>50.8</v>
      </c>
      <c r="Q19" s="26">
        <v>41.3</v>
      </c>
      <c r="R19" s="27">
        <v>4.4000000000000004</v>
      </c>
      <c r="S19" s="26">
        <v>4.7</v>
      </c>
      <c r="T19" s="26">
        <v>0</v>
      </c>
      <c r="U19" s="27">
        <v>0.6</v>
      </c>
      <c r="V19" s="26">
        <v>1.1000000000000001</v>
      </c>
      <c r="W19" s="26">
        <v>2.2000000000000002</v>
      </c>
      <c r="X19" s="27">
        <v>28.8</v>
      </c>
      <c r="Y19" s="26">
        <v>26.4</v>
      </c>
      <c r="Z19" s="26">
        <v>14.1</v>
      </c>
      <c r="AA19" s="27">
        <v>0</v>
      </c>
      <c r="AB19" s="26">
        <v>0</v>
      </c>
      <c r="AC19" s="26">
        <v>6.5</v>
      </c>
      <c r="AD19" s="27" t="s">
        <v>77</v>
      </c>
      <c r="AE19" s="26" t="s">
        <v>77</v>
      </c>
      <c r="AF19" s="115"/>
    </row>
    <row r="20" spans="2:32" ht="16.5" thickBot="1" x14ac:dyDescent="0.3">
      <c r="B20" s="28" t="s">
        <v>35</v>
      </c>
      <c r="C20" s="29">
        <v>7</v>
      </c>
      <c r="D20" s="29">
        <v>3.7</v>
      </c>
      <c r="E20" s="29">
        <v>0</v>
      </c>
      <c r="F20" s="29">
        <v>1.3</v>
      </c>
      <c r="G20" s="29">
        <v>1.2</v>
      </c>
      <c r="H20" s="29">
        <v>0</v>
      </c>
      <c r="I20" s="29">
        <v>10.5</v>
      </c>
      <c r="J20" s="29">
        <v>1.2</v>
      </c>
      <c r="K20" s="29">
        <v>0</v>
      </c>
      <c r="L20" s="29">
        <v>0.4</v>
      </c>
      <c r="M20" s="29">
        <v>10.3</v>
      </c>
      <c r="N20" s="29">
        <v>0</v>
      </c>
      <c r="O20" s="30">
        <v>66.099999999999994</v>
      </c>
      <c r="P20" s="29">
        <v>73.599999999999994</v>
      </c>
      <c r="Q20" s="29">
        <v>14.3</v>
      </c>
      <c r="R20" s="30">
        <v>9.1</v>
      </c>
      <c r="S20" s="29">
        <v>3.2</v>
      </c>
      <c r="T20" s="29">
        <v>8.1999999999999993</v>
      </c>
      <c r="U20" s="30">
        <v>2.5</v>
      </c>
      <c r="V20" s="29">
        <v>3.2</v>
      </c>
      <c r="W20" s="29">
        <v>0</v>
      </c>
      <c r="X20" s="30">
        <v>3.2</v>
      </c>
      <c r="Y20" s="29">
        <v>3.7</v>
      </c>
      <c r="Z20" s="29">
        <v>67.3</v>
      </c>
      <c r="AA20" s="30">
        <v>0</v>
      </c>
      <c r="AB20" s="29">
        <v>0</v>
      </c>
      <c r="AC20" s="29">
        <v>10.199999999999999</v>
      </c>
      <c r="AD20" s="30" t="s">
        <v>77</v>
      </c>
      <c r="AE20" s="29" t="s">
        <v>77</v>
      </c>
      <c r="AF20" s="117"/>
    </row>
    <row r="21" spans="2:32" ht="16.5" thickBot="1" x14ac:dyDescent="0.3">
      <c r="B21" s="25" t="s">
        <v>36</v>
      </c>
      <c r="C21" s="26">
        <v>2.8</v>
      </c>
      <c r="D21" s="26">
        <v>10.7</v>
      </c>
      <c r="E21" s="26">
        <v>0</v>
      </c>
      <c r="F21" s="26">
        <v>11.2</v>
      </c>
      <c r="G21" s="26">
        <v>9.1999999999999993</v>
      </c>
      <c r="H21" s="26">
        <v>4</v>
      </c>
      <c r="I21" s="26">
        <v>0.3</v>
      </c>
      <c r="J21" s="26">
        <v>5.8</v>
      </c>
      <c r="K21" s="26">
        <v>0</v>
      </c>
      <c r="L21" s="26">
        <v>26.9</v>
      </c>
      <c r="M21" s="26" t="s">
        <v>77</v>
      </c>
      <c r="N21" s="26">
        <v>0</v>
      </c>
      <c r="O21" s="27">
        <v>48</v>
      </c>
      <c r="P21" s="26">
        <v>61.9</v>
      </c>
      <c r="Q21" s="26">
        <v>0</v>
      </c>
      <c r="R21" s="27">
        <v>6.9</v>
      </c>
      <c r="S21" s="26">
        <v>6.1</v>
      </c>
      <c r="T21" s="26">
        <v>0</v>
      </c>
      <c r="U21" s="27">
        <v>2.5</v>
      </c>
      <c r="V21" s="26">
        <v>5.3</v>
      </c>
      <c r="W21" s="26">
        <v>12</v>
      </c>
      <c r="X21" s="27">
        <v>1.5</v>
      </c>
      <c r="Y21" s="26">
        <v>1</v>
      </c>
      <c r="Z21" s="26">
        <v>8</v>
      </c>
      <c r="AA21" s="27">
        <v>0</v>
      </c>
      <c r="AB21" s="26">
        <v>0</v>
      </c>
      <c r="AC21" s="26">
        <v>76</v>
      </c>
      <c r="AD21" s="27" t="s">
        <v>77</v>
      </c>
      <c r="AE21" s="26" t="s">
        <v>77</v>
      </c>
      <c r="AF21" s="115"/>
    </row>
    <row r="22" spans="2:32" ht="16.5" thickBot="1" x14ac:dyDescent="0.3">
      <c r="B22" s="28" t="s">
        <v>37</v>
      </c>
      <c r="C22" s="29">
        <v>3</v>
      </c>
      <c r="D22" s="29">
        <v>2.7</v>
      </c>
      <c r="E22" s="29" t="s">
        <v>77</v>
      </c>
      <c r="F22" s="29">
        <v>5.8</v>
      </c>
      <c r="G22" s="29">
        <v>5.9</v>
      </c>
      <c r="H22" s="29" t="s">
        <v>77</v>
      </c>
      <c r="I22" s="29">
        <v>12.6</v>
      </c>
      <c r="J22" s="29">
        <v>5.3</v>
      </c>
      <c r="K22" s="29" t="s">
        <v>77</v>
      </c>
      <c r="L22" s="29">
        <v>3.3</v>
      </c>
      <c r="M22" s="29">
        <v>9.4</v>
      </c>
      <c r="N22" s="29" t="s">
        <v>77</v>
      </c>
      <c r="O22" s="30">
        <v>57.8</v>
      </c>
      <c r="P22" s="29">
        <v>61</v>
      </c>
      <c r="Q22" s="29" t="s">
        <v>77</v>
      </c>
      <c r="R22" s="30">
        <v>10.7</v>
      </c>
      <c r="S22" s="29">
        <v>5.9</v>
      </c>
      <c r="T22" s="29" t="s">
        <v>77</v>
      </c>
      <c r="U22" s="30">
        <v>5.5</v>
      </c>
      <c r="V22" s="29">
        <v>8</v>
      </c>
      <c r="W22" s="29" t="s">
        <v>77</v>
      </c>
      <c r="X22" s="30">
        <v>1.4</v>
      </c>
      <c r="Y22" s="29">
        <v>1.9</v>
      </c>
      <c r="Z22" s="29" t="s">
        <v>77</v>
      </c>
      <c r="AA22" s="30">
        <v>0</v>
      </c>
      <c r="AB22" s="29">
        <v>0</v>
      </c>
      <c r="AC22" s="29" t="s">
        <v>77</v>
      </c>
      <c r="AD22" s="30" t="s">
        <v>77</v>
      </c>
      <c r="AE22" s="29" t="s">
        <v>77</v>
      </c>
      <c r="AF22" s="117"/>
    </row>
    <row r="23" spans="2:32" ht="16.5" thickBot="1" x14ac:dyDescent="0.3">
      <c r="B23" s="25" t="s">
        <v>38</v>
      </c>
      <c r="C23" s="26">
        <v>11.3</v>
      </c>
      <c r="D23" s="26">
        <v>2.2999999999999998</v>
      </c>
      <c r="E23" s="26">
        <v>0</v>
      </c>
      <c r="F23" s="26">
        <v>1.5</v>
      </c>
      <c r="G23" s="26">
        <v>2.6</v>
      </c>
      <c r="H23" s="26">
        <v>6.5</v>
      </c>
      <c r="I23" s="26">
        <v>7.5</v>
      </c>
      <c r="J23" s="26">
        <v>13</v>
      </c>
      <c r="K23" s="26">
        <v>3.2</v>
      </c>
      <c r="L23" s="26">
        <v>13</v>
      </c>
      <c r="M23" s="26">
        <v>5.4</v>
      </c>
      <c r="N23" s="26">
        <v>0</v>
      </c>
      <c r="O23" s="27">
        <v>51.8</v>
      </c>
      <c r="P23" s="26">
        <v>57.8</v>
      </c>
      <c r="Q23" s="26">
        <v>19.399999999999999</v>
      </c>
      <c r="R23" s="27">
        <v>8.6999999999999993</v>
      </c>
      <c r="S23" s="26">
        <v>16.100000000000001</v>
      </c>
      <c r="T23" s="26">
        <v>16.100000000000001</v>
      </c>
      <c r="U23" s="27">
        <v>1.3</v>
      </c>
      <c r="V23" s="26">
        <v>2.8</v>
      </c>
      <c r="W23" s="26">
        <v>0</v>
      </c>
      <c r="X23" s="27">
        <v>5</v>
      </c>
      <c r="Y23" s="26" t="s">
        <v>77</v>
      </c>
      <c r="Z23" s="26">
        <v>6.5</v>
      </c>
      <c r="AA23" s="27">
        <v>0</v>
      </c>
      <c r="AB23" s="26">
        <v>0</v>
      </c>
      <c r="AC23" s="26">
        <v>48.4</v>
      </c>
      <c r="AD23" s="27" t="s">
        <v>77</v>
      </c>
      <c r="AE23" s="26" t="s">
        <v>77</v>
      </c>
      <c r="AF23" s="115"/>
    </row>
    <row r="24" spans="2:32" ht="16.5" thickBot="1" x14ac:dyDescent="0.3">
      <c r="B24" s="28" t="s">
        <v>39</v>
      </c>
      <c r="C24" s="29">
        <v>2</v>
      </c>
      <c r="D24" s="29">
        <v>3.6</v>
      </c>
      <c r="E24" s="29">
        <v>0</v>
      </c>
      <c r="F24" s="29">
        <v>4.3</v>
      </c>
      <c r="G24" s="29">
        <v>5.9</v>
      </c>
      <c r="H24" s="29">
        <v>0</v>
      </c>
      <c r="I24" s="29">
        <v>3.3</v>
      </c>
      <c r="J24" s="29">
        <v>10.5</v>
      </c>
      <c r="K24" s="29">
        <v>0</v>
      </c>
      <c r="L24" s="29">
        <v>5.0999999999999996</v>
      </c>
      <c r="M24" s="29">
        <v>4</v>
      </c>
      <c r="N24" s="29">
        <v>0</v>
      </c>
      <c r="O24" s="30">
        <v>73.099999999999994</v>
      </c>
      <c r="P24" s="29">
        <v>58.2</v>
      </c>
      <c r="Q24" s="29">
        <v>44.8</v>
      </c>
      <c r="R24" s="30">
        <v>6.8</v>
      </c>
      <c r="S24" s="29">
        <v>8.9</v>
      </c>
      <c r="T24" s="29">
        <v>6.9</v>
      </c>
      <c r="U24" s="30">
        <v>4.5999999999999996</v>
      </c>
      <c r="V24" s="29">
        <v>7.3</v>
      </c>
      <c r="W24" s="29">
        <v>5.2</v>
      </c>
      <c r="X24" s="30">
        <v>0.7</v>
      </c>
      <c r="Y24" s="29">
        <v>1.6</v>
      </c>
      <c r="Z24" s="29">
        <v>1.7</v>
      </c>
      <c r="AA24" s="30">
        <v>0</v>
      </c>
      <c r="AB24" s="29">
        <v>0</v>
      </c>
      <c r="AC24" s="29">
        <v>41.4</v>
      </c>
      <c r="AD24" s="30" t="s">
        <v>77</v>
      </c>
      <c r="AE24" s="29" t="s">
        <v>77</v>
      </c>
      <c r="AF24" s="117"/>
    </row>
    <row r="25" spans="2:32" ht="16.5" thickBot="1" x14ac:dyDescent="0.3">
      <c r="B25" s="25" t="s">
        <v>40</v>
      </c>
      <c r="C25" s="26">
        <v>0.6</v>
      </c>
      <c r="D25" s="26">
        <v>1.6</v>
      </c>
      <c r="E25" s="26">
        <v>0</v>
      </c>
      <c r="F25" s="26">
        <v>2.2000000000000002</v>
      </c>
      <c r="G25" s="26">
        <v>1.2</v>
      </c>
      <c r="H25" s="26">
        <v>0.7</v>
      </c>
      <c r="I25" s="26">
        <v>7.9</v>
      </c>
      <c r="J25" s="26">
        <v>0.6</v>
      </c>
      <c r="K25" s="26">
        <v>0</v>
      </c>
      <c r="L25" s="26">
        <v>0.6</v>
      </c>
      <c r="M25" s="26">
        <v>7.1</v>
      </c>
      <c r="N25" s="26">
        <v>0</v>
      </c>
      <c r="O25" s="27">
        <v>26.9</v>
      </c>
      <c r="P25" s="26">
        <v>30.3</v>
      </c>
      <c r="Q25" s="26">
        <v>9.6999999999999993</v>
      </c>
      <c r="R25" s="27">
        <v>4.2</v>
      </c>
      <c r="S25" s="26">
        <v>3.1</v>
      </c>
      <c r="T25" s="26">
        <v>9</v>
      </c>
      <c r="U25" s="27">
        <v>0.2</v>
      </c>
      <c r="V25" s="26" t="s">
        <v>77</v>
      </c>
      <c r="W25" s="26">
        <v>3.5</v>
      </c>
      <c r="X25" s="27">
        <v>57.5</v>
      </c>
      <c r="Y25" s="26">
        <v>55.9</v>
      </c>
      <c r="Z25" s="26">
        <v>69.400000000000006</v>
      </c>
      <c r="AA25" s="27">
        <v>0</v>
      </c>
      <c r="AB25" s="26">
        <v>0</v>
      </c>
      <c r="AC25" s="26">
        <v>7.6</v>
      </c>
      <c r="AD25" s="27" t="s">
        <v>77</v>
      </c>
      <c r="AE25" s="26">
        <v>0.2</v>
      </c>
      <c r="AF25" s="115"/>
    </row>
    <row r="26" spans="2:32" ht="16.5" thickBot="1" x14ac:dyDescent="0.3">
      <c r="B26" s="28" t="s">
        <v>41</v>
      </c>
      <c r="C26" s="29">
        <v>0.1</v>
      </c>
      <c r="D26" s="29">
        <v>6</v>
      </c>
      <c r="E26" s="29">
        <v>0.9</v>
      </c>
      <c r="F26" s="29">
        <v>4.4000000000000004</v>
      </c>
      <c r="G26" s="29">
        <v>1.4</v>
      </c>
      <c r="H26" s="29">
        <v>1.7</v>
      </c>
      <c r="I26" s="29">
        <v>6.5</v>
      </c>
      <c r="J26" s="29">
        <v>12.1</v>
      </c>
      <c r="K26" s="29">
        <v>0.9</v>
      </c>
      <c r="L26" s="29">
        <v>14</v>
      </c>
      <c r="M26" s="29">
        <v>6.2</v>
      </c>
      <c r="N26" s="29">
        <v>5.2</v>
      </c>
      <c r="O26" s="30">
        <v>42.9</v>
      </c>
      <c r="P26" s="29">
        <v>49.6</v>
      </c>
      <c r="Q26" s="29">
        <v>26.1</v>
      </c>
      <c r="R26" s="30">
        <v>2.5</v>
      </c>
      <c r="S26" s="29">
        <v>2.2999999999999998</v>
      </c>
      <c r="T26" s="29">
        <v>0</v>
      </c>
      <c r="U26" s="30">
        <v>0.1</v>
      </c>
      <c r="V26" s="29" t="s">
        <v>77</v>
      </c>
      <c r="W26" s="29">
        <v>0.9</v>
      </c>
      <c r="X26" s="30">
        <v>29.5</v>
      </c>
      <c r="Y26" s="29">
        <v>21.7</v>
      </c>
      <c r="Z26" s="29">
        <v>53.9</v>
      </c>
      <c r="AA26" s="30">
        <v>0</v>
      </c>
      <c r="AB26" s="29">
        <v>0</v>
      </c>
      <c r="AC26" s="29">
        <v>10.4</v>
      </c>
      <c r="AD26" s="30" t="s">
        <v>77</v>
      </c>
      <c r="AE26" s="29">
        <v>0.7</v>
      </c>
      <c r="AF26" s="117"/>
    </row>
    <row r="27" spans="2:32" ht="16.5" thickBot="1" x14ac:dyDescent="0.3">
      <c r="B27" s="25" t="s">
        <v>42</v>
      </c>
      <c r="C27" s="26">
        <v>0.3</v>
      </c>
      <c r="D27" s="26">
        <v>0.2</v>
      </c>
      <c r="E27" s="26">
        <v>0</v>
      </c>
      <c r="F27" s="26">
        <v>0.8</v>
      </c>
      <c r="G27" s="26">
        <v>0.6</v>
      </c>
      <c r="H27" s="26">
        <v>0</v>
      </c>
      <c r="I27" s="26">
        <v>8.9</v>
      </c>
      <c r="J27" s="26">
        <v>32.1</v>
      </c>
      <c r="K27" s="26">
        <v>0</v>
      </c>
      <c r="L27" s="26">
        <v>19.3</v>
      </c>
      <c r="M27" s="26">
        <v>8</v>
      </c>
      <c r="N27" s="26">
        <v>1.4</v>
      </c>
      <c r="O27" s="27">
        <v>59.4</v>
      </c>
      <c r="P27" s="26">
        <v>54.9</v>
      </c>
      <c r="Q27" s="26">
        <v>18.3</v>
      </c>
      <c r="R27" s="27">
        <v>9.3000000000000007</v>
      </c>
      <c r="S27" s="26">
        <v>2.4</v>
      </c>
      <c r="T27" s="26">
        <v>0</v>
      </c>
      <c r="U27" s="27">
        <v>1.6</v>
      </c>
      <c r="V27" s="26">
        <v>1.7</v>
      </c>
      <c r="W27" s="26">
        <v>0</v>
      </c>
      <c r="X27" s="27">
        <v>0.4</v>
      </c>
      <c r="Y27" s="26" t="s">
        <v>77</v>
      </c>
      <c r="Z27" s="26">
        <v>0</v>
      </c>
      <c r="AA27" s="27">
        <v>0</v>
      </c>
      <c r="AB27" s="26">
        <v>0</v>
      </c>
      <c r="AC27" s="26">
        <v>80.3</v>
      </c>
      <c r="AD27" s="27" t="s">
        <v>77</v>
      </c>
      <c r="AE27" s="26" t="s">
        <v>77</v>
      </c>
      <c r="AF27" s="115"/>
    </row>
    <row r="28" spans="2:32" ht="16.5" thickBot="1" x14ac:dyDescent="0.3">
      <c r="B28" s="28" t="s">
        <v>43</v>
      </c>
      <c r="C28" s="29">
        <v>26</v>
      </c>
      <c r="D28" s="29">
        <v>4</v>
      </c>
      <c r="E28" s="29">
        <v>0</v>
      </c>
      <c r="F28" s="29">
        <v>3.3</v>
      </c>
      <c r="G28" s="29">
        <v>5.4</v>
      </c>
      <c r="H28" s="29">
        <v>0</v>
      </c>
      <c r="I28" s="29">
        <v>4.7</v>
      </c>
      <c r="J28" s="29">
        <v>2.7</v>
      </c>
      <c r="K28" s="29">
        <v>0</v>
      </c>
      <c r="L28" s="29">
        <v>6.2</v>
      </c>
      <c r="M28" s="29">
        <v>7.1</v>
      </c>
      <c r="N28" s="29">
        <v>0</v>
      </c>
      <c r="O28" s="30">
        <v>43.9</v>
      </c>
      <c r="P28" s="29">
        <v>61.1</v>
      </c>
      <c r="Q28" s="29">
        <v>0</v>
      </c>
      <c r="R28" s="30">
        <v>10</v>
      </c>
      <c r="S28" s="29">
        <v>5.6</v>
      </c>
      <c r="T28" s="29">
        <v>12.5</v>
      </c>
      <c r="U28" s="30">
        <v>3.8</v>
      </c>
      <c r="V28" s="29">
        <v>10.8</v>
      </c>
      <c r="W28" s="29">
        <v>18.8</v>
      </c>
      <c r="X28" s="30">
        <v>2</v>
      </c>
      <c r="Y28" s="29">
        <v>3.1</v>
      </c>
      <c r="Z28" s="29">
        <v>0</v>
      </c>
      <c r="AA28" s="30">
        <v>0</v>
      </c>
      <c r="AB28" s="29">
        <v>0</v>
      </c>
      <c r="AC28" s="29">
        <v>68.8</v>
      </c>
      <c r="AD28" s="30">
        <v>0.2</v>
      </c>
      <c r="AE28" s="29">
        <v>0.2</v>
      </c>
      <c r="AF28" s="117"/>
    </row>
    <row r="29" spans="2:32" ht="16.5" thickBot="1" x14ac:dyDescent="0.3">
      <c r="B29" s="25" t="s">
        <v>44</v>
      </c>
      <c r="C29" s="26">
        <v>11.7</v>
      </c>
      <c r="D29" s="26">
        <v>7.7</v>
      </c>
      <c r="E29" s="26">
        <v>0</v>
      </c>
      <c r="F29" s="26">
        <v>0.5</v>
      </c>
      <c r="G29" s="26">
        <v>0.9</v>
      </c>
      <c r="H29" s="26">
        <v>0</v>
      </c>
      <c r="I29" s="26">
        <v>1.5</v>
      </c>
      <c r="J29" s="26">
        <v>25.5</v>
      </c>
      <c r="K29" s="26">
        <v>0</v>
      </c>
      <c r="L29" s="26">
        <v>18.2</v>
      </c>
      <c r="M29" s="26">
        <v>1</v>
      </c>
      <c r="N29" s="26">
        <v>0</v>
      </c>
      <c r="O29" s="27">
        <v>58.5</v>
      </c>
      <c r="P29" s="26">
        <v>52.8</v>
      </c>
      <c r="Q29" s="26">
        <v>13.3</v>
      </c>
      <c r="R29" s="27">
        <v>4</v>
      </c>
      <c r="S29" s="26">
        <v>3.6</v>
      </c>
      <c r="T29" s="26">
        <v>53.3</v>
      </c>
      <c r="U29" s="27">
        <v>3.3</v>
      </c>
      <c r="V29" s="26">
        <v>7.2</v>
      </c>
      <c r="W29" s="26">
        <v>0</v>
      </c>
      <c r="X29" s="27">
        <v>2.2999999999999998</v>
      </c>
      <c r="Y29" s="26">
        <v>1.2</v>
      </c>
      <c r="Z29" s="26">
        <v>26.7</v>
      </c>
      <c r="AA29" s="27">
        <v>0</v>
      </c>
      <c r="AB29" s="26">
        <v>0</v>
      </c>
      <c r="AC29" s="26">
        <v>6.7</v>
      </c>
      <c r="AD29" s="27" t="s">
        <v>77</v>
      </c>
      <c r="AE29" s="26" t="s">
        <v>77</v>
      </c>
      <c r="AF29" s="115"/>
    </row>
    <row r="30" spans="2:32" ht="16.5" thickBot="1" x14ac:dyDescent="0.3">
      <c r="B30" s="28" t="s">
        <v>45</v>
      </c>
      <c r="C30" s="29">
        <v>6.4</v>
      </c>
      <c r="D30" s="29">
        <v>4.0999999999999996</v>
      </c>
      <c r="E30" s="29">
        <v>0</v>
      </c>
      <c r="F30" s="29">
        <v>1.6</v>
      </c>
      <c r="G30" s="29">
        <v>1.1000000000000001</v>
      </c>
      <c r="H30" s="29">
        <v>1.9</v>
      </c>
      <c r="I30" s="29">
        <v>0.5</v>
      </c>
      <c r="J30" s="29">
        <v>1.1000000000000001</v>
      </c>
      <c r="K30" s="29">
        <v>0</v>
      </c>
      <c r="L30" s="29">
        <v>0.5</v>
      </c>
      <c r="M30" s="29" t="s">
        <v>77</v>
      </c>
      <c r="N30" s="29">
        <v>3.8</v>
      </c>
      <c r="O30" s="30">
        <v>67.599999999999994</v>
      </c>
      <c r="P30" s="29">
        <v>71.599999999999994</v>
      </c>
      <c r="Q30" s="29">
        <v>9.4</v>
      </c>
      <c r="R30" s="30">
        <v>3.3</v>
      </c>
      <c r="S30" s="29">
        <v>2.6</v>
      </c>
      <c r="T30" s="29">
        <v>0</v>
      </c>
      <c r="U30" s="30">
        <v>6.5</v>
      </c>
      <c r="V30" s="29">
        <v>7.2</v>
      </c>
      <c r="W30" s="29">
        <v>9.4</v>
      </c>
      <c r="X30" s="30">
        <v>13.7</v>
      </c>
      <c r="Y30" s="29">
        <v>12.3</v>
      </c>
      <c r="Z30" s="29">
        <v>1.9</v>
      </c>
      <c r="AA30" s="30">
        <v>0</v>
      </c>
      <c r="AB30" s="29">
        <v>0</v>
      </c>
      <c r="AC30" s="29">
        <v>73.599999999999994</v>
      </c>
      <c r="AD30" s="30" t="s">
        <v>77</v>
      </c>
      <c r="AE30" s="29" t="s">
        <v>77</v>
      </c>
      <c r="AF30" s="117"/>
    </row>
    <row r="31" spans="2:32" ht="16.5" thickBot="1" x14ac:dyDescent="0.3">
      <c r="B31" s="25" t="s">
        <v>46</v>
      </c>
      <c r="C31" s="26">
        <v>27.9</v>
      </c>
      <c r="D31" s="26">
        <v>18.399999999999999</v>
      </c>
      <c r="E31" s="26">
        <v>0</v>
      </c>
      <c r="F31" s="26">
        <v>0.5</v>
      </c>
      <c r="G31" s="26">
        <v>0.4</v>
      </c>
      <c r="H31" s="26">
        <v>0</v>
      </c>
      <c r="I31" s="26">
        <v>7.9</v>
      </c>
      <c r="J31" s="26">
        <v>7.7</v>
      </c>
      <c r="K31" s="26">
        <v>0</v>
      </c>
      <c r="L31" s="26" t="s">
        <v>77</v>
      </c>
      <c r="M31" s="26">
        <v>8.6</v>
      </c>
      <c r="N31" s="26">
        <v>0</v>
      </c>
      <c r="O31" s="27">
        <v>46.4</v>
      </c>
      <c r="P31" s="26">
        <v>48.7</v>
      </c>
      <c r="Q31" s="26">
        <v>0</v>
      </c>
      <c r="R31" s="27">
        <v>4.4000000000000004</v>
      </c>
      <c r="S31" s="26">
        <v>7.7</v>
      </c>
      <c r="T31" s="26">
        <v>60</v>
      </c>
      <c r="U31" s="27">
        <v>7.4</v>
      </c>
      <c r="V31" s="26">
        <v>5.9</v>
      </c>
      <c r="W31" s="26">
        <v>0</v>
      </c>
      <c r="X31" s="27">
        <v>5.4</v>
      </c>
      <c r="Y31" s="26">
        <v>2.4</v>
      </c>
      <c r="Z31" s="26">
        <v>0</v>
      </c>
      <c r="AA31" s="27">
        <v>0</v>
      </c>
      <c r="AB31" s="26">
        <v>0</v>
      </c>
      <c r="AC31" s="26">
        <v>40</v>
      </c>
      <c r="AD31" s="27" t="s">
        <v>77</v>
      </c>
      <c r="AE31" s="26">
        <v>0.2</v>
      </c>
      <c r="AF31" s="115"/>
    </row>
    <row r="32" spans="2:32" ht="16.5" thickBot="1" x14ac:dyDescent="0.3">
      <c r="B32" s="28" t="s">
        <v>47</v>
      </c>
      <c r="C32" s="29">
        <v>19.600000000000001</v>
      </c>
      <c r="D32" s="29">
        <v>26.1</v>
      </c>
      <c r="E32" s="29">
        <v>0</v>
      </c>
      <c r="F32" s="29">
        <v>6</v>
      </c>
      <c r="G32" s="29">
        <v>1.3</v>
      </c>
      <c r="H32" s="29">
        <v>0</v>
      </c>
      <c r="I32" s="29" t="s">
        <v>77</v>
      </c>
      <c r="J32" s="29" t="s">
        <v>77</v>
      </c>
      <c r="K32" s="29">
        <v>0</v>
      </c>
      <c r="L32" s="29">
        <v>0.7</v>
      </c>
      <c r="M32" s="29">
        <v>0.5</v>
      </c>
      <c r="N32" s="29">
        <v>0</v>
      </c>
      <c r="O32" s="30">
        <v>54.8</v>
      </c>
      <c r="P32" s="29">
        <v>55.6</v>
      </c>
      <c r="Q32" s="29">
        <v>8.3000000000000007</v>
      </c>
      <c r="R32" s="30">
        <v>1.6</v>
      </c>
      <c r="S32" s="29">
        <v>1.5</v>
      </c>
      <c r="T32" s="29">
        <v>0</v>
      </c>
      <c r="U32" s="30">
        <v>15.4</v>
      </c>
      <c r="V32" s="29">
        <v>12.5</v>
      </c>
      <c r="W32" s="29">
        <v>16.7</v>
      </c>
      <c r="X32" s="30">
        <v>1.9</v>
      </c>
      <c r="Y32" s="29">
        <v>2.5</v>
      </c>
      <c r="Z32" s="29">
        <v>0</v>
      </c>
      <c r="AA32" s="30">
        <v>0</v>
      </c>
      <c r="AB32" s="29">
        <v>0</v>
      </c>
      <c r="AC32" s="29">
        <v>75</v>
      </c>
      <c r="AD32" s="30" t="s">
        <v>77</v>
      </c>
      <c r="AE32" s="29" t="s">
        <v>77</v>
      </c>
      <c r="AF32" s="117"/>
    </row>
    <row r="33" spans="2:32" ht="16.5" thickBot="1" x14ac:dyDescent="0.3">
      <c r="B33" s="25" t="s">
        <v>48</v>
      </c>
      <c r="C33" s="26">
        <v>26.1</v>
      </c>
      <c r="D33" s="26">
        <v>7.1</v>
      </c>
      <c r="E33" s="26" t="s">
        <v>77</v>
      </c>
      <c r="F33" s="26">
        <v>1.1000000000000001</v>
      </c>
      <c r="G33" s="26">
        <v>1.6</v>
      </c>
      <c r="H33" s="26" t="s">
        <v>77</v>
      </c>
      <c r="I33" s="26">
        <v>0.5</v>
      </c>
      <c r="J33" s="26">
        <v>2.2999999999999998</v>
      </c>
      <c r="K33" s="26" t="s">
        <v>77</v>
      </c>
      <c r="L33" s="26">
        <v>5.6</v>
      </c>
      <c r="M33" s="26" t="s">
        <v>77</v>
      </c>
      <c r="N33" s="26" t="s">
        <v>77</v>
      </c>
      <c r="O33" s="27">
        <v>55.1</v>
      </c>
      <c r="P33" s="26">
        <v>68.2</v>
      </c>
      <c r="Q33" s="26" t="s">
        <v>372</v>
      </c>
      <c r="R33" s="27">
        <v>2.7</v>
      </c>
      <c r="S33" s="26">
        <v>4.5</v>
      </c>
      <c r="T33" s="26" t="s">
        <v>77</v>
      </c>
      <c r="U33" s="27">
        <v>8.5</v>
      </c>
      <c r="V33" s="26">
        <v>14.9</v>
      </c>
      <c r="W33" s="26" t="s">
        <v>77</v>
      </c>
      <c r="X33" s="27">
        <v>0.5</v>
      </c>
      <c r="Y33" s="26">
        <v>1.3</v>
      </c>
      <c r="Z33" s="26" t="s">
        <v>77</v>
      </c>
      <c r="AA33" s="27">
        <v>0</v>
      </c>
      <c r="AB33" s="26">
        <v>0</v>
      </c>
      <c r="AC33" s="26" t="s">
        <v>77</v>
      </c>
      <c r="AD33" s="27" t="s">
        <v>77</v>
      </c>
      <c r="AE33" s="26" t="s">
        <v>77</v>
      </c>
      <c r="AF33" s="115"/>
    </row>
    <row r="34" spans="2:32" ht="16.5" thickBot="1" x14ac:dyDescent="0.3">
      <c r="B34" s="28" t="s">
        <v>49</v>
      </c>
      <c r="C34" s="29">
        <v>27.7</v>
      </c>
      <c r="D34" s="29">
        <v>15</v>
      </c>
      <c r="E34" s="29">
        <v>0</v>
      </c>
      <c r="F34" s="29">
        <v>0.9</v>
      </c>
      <c r="G34" s="29">
        <v>1.2</v>
      </c>
      <c r="H34" s="29">
        <v>0</v>
      </c>
      <c r="I34" s="29" t="s">
        <v>77</v>
      </c>
      <c r="J34" s="29">
        <v>13.9</v>
      </c>
      <c r="K34" s="29">
        <v>0</v>
      </c>
      <c r="L34" s="29" t="s">
        <v>77</v>
      </c>
      <c r="M34" s="29" t="s">
        <v>77</v>
      </c>
      <c r="N34" s="29">
        <v>0</v>
      </c>
      <c r="O34" s="30">
        <v>47.7</v>
      </c>
      <c r="P34" s="29">
        <v>52</v>
      </c>
      <c r="Q34" s="29">
        <v>0</v>
      </c>
      <c r="R34" s="30">
        <v>7.7</v>
      </c>
      <c r="S34" s="29">
        <v>8.1</v>
      </c>
      <c r="T34" s="29">
        <v>0</v>
      </c>
      <c r="U34" s="30">
        <v>4.5999999999999996</v>
      </c>
      <c r="V34" s="29">
        <v>5.2</v>
      </c>
      <c r="W34" s="29">
        <v>23.8</v>
      </c>
      <c r="X34" s="30">
        <v>11.4</v>
      </c>
      <c r="Y34" s="29">
        <v>4.5999999999999996</v>
      </c>
      <c r="Z34" s="29">
        <v>66.7</v>
      </c>
      <c r="AA34" s="30">
        <v>0</v>
      </c>
      <c r="AB34" s="29">
        <v>0</v>
      </c>
      <c r="AC34" s="29">
        <v>9.5</v>
      </c>
      <c r="AD34" s="30" t="s">
        <v>77</v>
      </c>
      <c r="AE34" s="29" t="s">
        <v>77</v>
      </c>
      <c r="AF34" s="117"/>
    </row>
    <row r="35" spans="2:32" s="116" customFormat="1" ht="16.5" thickBot="1" x14ac:dyDescent="0.3">
      <c r="B35" s="25" t="s">
        <v>78</v>
      </c>
      <c r="C35" s="31">
        <v>10</v>
      </c>
      <c r="D35" s="31">
        <v>6.6</v>
      </c>
      <c r="E35" s="31">
        <v>0.3</v>
      </c>
      <c r="F35" s="31">
        <v>3.3</v>
      </c>
      <c r="G35" s="31">
        <v>3.1</v>
      </c>
      <c r="H35" s="31">
        <v>1</v>
      </c>
      <c r="I35" s="31">
        <v>4.8</v>
      </c>
      <c r="J35" s="31">
        <v>11.9</v>
      </c>
      <c r="K35" s="31">
        <v>1.9</v>
      </c>
      <c r="L35" s="31">
        <v>9.3000000000000007</v>
      </c>
      <c r="M35" s="31">
        <v>4.5999999999999996</v>
      </c>
      <c r="N35" s="31">
        <v>1.2</v>
      </c>
      <c r="O35" s="32">
        <v>51.5</v>
      </c>
      <c r="P35" s="31">
        <v>54.4</v>
      </c>
      <c r="Q35" s="31">
        <v>15.2</v>
      </c>
      <c r="R35" s="32">
        <v>7.5</v>
      </c>
      <c r="S35" s="31">
        <v>7</v>
      </c>
      <c r="T35" s="31">
        <v>4.2</v>
      </c>
      <c r="U35" s="32">
        <v>3.2</v>
      </c>
      <c r="V35" s="31">
        <v>4.0999999999999996</v>
      </c>
      <c r="W35" s="31">
        <v>4.9000000000000004</v>
      </c>
      <c r="X35" s="32">
        <v>10.4</v>
      </c>
      <c r="Y35" s="31">
        <v>8.1999999999999993</v>
      </c>
      <c r="Z35" s="31">
        <v>28.7</v>
      </c>
      <c r="AA35" s="32">
        <v>0</v>
      </c>
      <c r="AB35" s="31">
        <v>0</v>
      </c>
      <c r="AC35" s="31">
        <v>42.6</v>
      </c>
      <c r="AD35" s="32">
        <v>0.1</v>
      </c>
      <c r="AE35" s="31">
        <v>0.1</v>
      </c>
      <c r="AF35" s="118"/>
    </row>
    <row r="36" spans="2:32" x14ac:dyDescent="0.25">
      <c r="B36" s="20" t="s">
        <v>425</v>
      </c>
    </row>
  </sheetData>
  <mergeCells count="11">
    <mergeCell ref="B3:B4"/>
    <mergeCell ref="C3:E3"/>
    <mergeCell ref="F3:H3"/>
    <mergeCell ref="I3:K3"/>
    <mergeCell ref="AD3:AF3"/>
    <mergeCell ref="U3:W3"/>
    <mergeCell ref="X3:Z3"/>
    <mergeCell ref="AA3:AC3"/>
    <mergeCell ref="L3:N3"/>
    <mergeCell ref="O3:Q3"/>
    <mergeCell ref="R3:T3"/>
  </mergeCells>
  <hyperlinks>
    <hyperlink ref="A1" location="'List of Tables &amp; Figure'!A1" display="'List of Tables &amp; Figure" xr:uid="{00000000-0004-0000-3A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topLeftCell="A19" workbookViewId="0">
      <selection activeCell="E34" sqref="E34"/>
    </sheetView>
  </sheetViews>
  <sheetFormatPr defaultRowHeight="15.75" x14ac:dyDescent="0.25"/>
  <cols>
    <col min="1" max="1" width="9.140625" style="1"/>
    <col min="2" max="2" width="15.5703125" style="1" bestFit="1" customWidth="1"/>
    <col min="3" max="3" width="13.28515625" style="1" customWidth="1"/>
    <col min="4" max="16384" width="9.140625" style="1"/>
  </cols>
  <sheetData>
    <row r="1" spans="1:13" s="121" customFormat="1" ht="16.5" x14ac:dyDescent="0.3">
      <c r="A1" s="120" t="s">
        <v>452</v>
      </c>
    </row>
    <row r="2" spans="1:13" s="116" customFormat="1" x14ac:dyDescent="0.25">
      <c r="B2" s="2" t="s">
        <v>561</v>
      </c>
      <c r="C2" s="116" t="s">
        <v>67</v>
      </c>
    </row>
    <row r="3" spans="1:13" ht="78.75" x14ac:dyDescent="0.25">
      <c r="B3" s="169" t="s">
        <v>15</v>
      </c>
      <c r="C3" s="170" t="s">
        <v>68</v>
      </c>
      <c r="D3" s="171" t="s">
        <v>69</v>
      </c>
      <c r="E3" s="171" t="s">
        <v>70</v>
      </c>
      <c r="F3" s="171" t="s">
        <v>617</v>
      </c>
      <c r="G3" s="171" t="s">
        <v>618</v>
      </c>
      <c r="H3" s="171" t="s">
        <v>71</v>
      </c>
      <c r="I3" s="171" t="s">
        <v>72</v>
      </c>
      <c r="J3" s="171" t="s">
        <v>73</v>
      </c>
      <c r="K3" s="171" t="s">
        <v>74</v>
      </c>
      <c r="L3" s="171" t="s">
        <v>75</v>
      </c>
      <c r="M3" s="171" t="s">
        <v>76</v>
      </c>
    </row>
    <row r="4" spans="1:13" ht="16.5" x14ac:dyDescent="0.3">
      <c r="B4" s="172" t="s">
        <v>20</v>
      </c>
      <c r="C4" s="173">
        <v>13.1</v>
      </c>
      <c r="D4" s="173">
        <v>6.4</v>
      </c>
      <c r="E4" s="173">
        <v>48.9</v>
      </c>
      <c r="F4" s="174">
        <v>4.3722200000000004</v>
      </c>
      <c r="G4" s="175">
        <v>5.3937369999999998</v>
      </c>
      <c r="H4" s="173">
        <v>3.8</v>
      </c>
      <c r="I4" s="173">
        <v>3.6</v>
      </c>
      <c r="J4" s="173">
        <v>0.6</v>
      </c>
      <c r="K4" s="173">
        <v>0.4</v>
      </c>
      <c r="L4" s="173" t="s">
        <v>77</v>
      </c>
      <c r="M4" s="173">
        <v>0</v>
      </c>
    </row>
    <row r="5" spans="1:13" ht="16.5" x14ac:dyDescent="0.3">
      <c r="B5" s="172" t="s">
        <v>21</v>
      </c>
      <c r="C5" s="173">
        <v>42.7</v>
      </c>
      <c r="D5" s="173">
        <v>24.1</v>
      </c>
      <c r="E5" s="173">
        <v>56.4</v>
      </c>
      <c r="F5" s="174">
        <v>22.979560000000003</v>
      </c>
      <c r="G5" s="175">
        <v>20.385999999999999</v>
      </c>
      <c r="H5" s="173">
        <v>21.3</v>
      </c>
      <c r="I5" s="173">
        <v>10.7</v>
      </c>
      <c r="J5" s="173">
        <v>1.7</v>
      </c>
      <c r="K5" s="173">
        <v>1.5</v>
      </c>
      <c r="L5" s="173">
        <v>0.6</v>
      </c>
      <c r="M5" s="173">
        <v>0.2</v>
      </c>
    </row>
    <row r="6" spans="1:13" ht="16.5" x14ac:dyDescent="0.3">
      <c r="B6" s="172" t="s">
        <v>22</v>
      </c>
      <c r="C6" s="173">
        <v>16.600000000000001</v>
      </c>
      <c r="D6" s="173">
        <v>6.4</v>
      </c>
      <c r="E6" s="173">
        <v>38.6</v>
      </c>
      <c r="F6" s="174">
        <v>5.8003459999999993</v>
      </c>
      <c r="G6" s="175">
        <v>5.7590900000000005</v>
      </c>
      <c r="H6" s="173">
        <v>5.3</v>
      </c>
      <c r="I6" s="173">
        <v>2.6</v>
      </c>
      <c r="J6" s="173">
        <v>0.5</v>
      </c>
      <c r="K6" s="173">
        <v>0.1</v>
      </c>
      <c r="L6" s="173">
        <v>0.1</v>
      </c>
      <c r="M6" s="173">
        <v>0.1</v>
      </c>
    </row>
    <row r="7" spans="1:13" ht="16.5" x14ac:dyDescent="0.3">
      <c r="B7" s="172" t="s">
        <v>23</v>
      </c>
      <c r="C7" s="173">
        <v>67.099999999999994</v>
      </c>
      <c r="D7" s="173">
        <v>46.6</v>
      </c>
      <c r="E7" s="173">
        <v>69.400000000000006</v>
      </c>
      <c r="F7" s="174">
        <v>40.29627</v>
      </c>
      <c r="G7" s="175">
        <v>37.58352</v>
      </c>
      <c r="H7" s="173">
        <v>33.9</v>
      </c>
      <c r="I7" s="173">
        <v>14.1</v>
      </c>
      <c r="J7" s="173">
        <v>6.4</v>
      </c>
      <c r="K7" s="173">
        <v>0.2</v>
      </c>
      <c r="L7" s="173">
        <v>2.2999999999999998</v>
      </c>
      <c r="M7" s="173">
        <v>0.8</v>
      </c>
    </row>
    <row r="8" spans="1:13" ht="16.5" x14ac:dyDescent="0.3">
      <c r="B8" s="172" t="s">
        <v>24</v>
      </c>
      <c r="C8" s="173">
        <v>67.3</v>
      </c>
      <c r="D8" s="173">
        <v>44.1</v>
      </c>
      <c r="E8" s="173">
        <v>65.5</v>
      </c>
      <c r="F8" s="174">
        <v>42.423699999999997</v>
      </c>
      <c r="G8" s="175">
        <v>38.932569999999998</v>
      </c>
      <c r="H8" s="173">
        <v>37.9</v>
      </c>
      <c r="I8" s="173">
        <v>20.2</v>
      </c>
      <c r="J8" s="173">
        <v>4.5</v>
      </c>
      <c r="K8" s="173">
        <v>0.6</v>
      </c>
      <c r="L8" s="173">
        <v>0.1</v>
      </c>
      <c r="M8" s="173">
        <v>1.7</v>
      </c>
    </row>
    <row r="9" spans="1:13" ht="16.5" x14ac:dyDescent="0.3">
      <c r="B9" s="172" t="s">
        <v>25</v>
      </c>
      <c r="C9" s="173">
        <v>100.7</v>
      </c>
      <c r="D9" s="173">
        <v>28.9</v>
      </c>
      <c r="E9" s="173">
        <v>28.7</v>
      </c>
      <c r="F9" s="174">
        <v>24.28735</v>
      </c>
      <c r="G9" s="175">
        <v>20.434200000000001</v>
      </c>
      <c r="H9" s="173">
        <v>20.3</v>
      </c>
      <c r="I9" s="173">
        <v>12.2</v>
      </c>
      <c r="J9" s="173">
        <v>4</v>
      </c>
      <c r="K9" s="173">
        <v>0.7</v>
      </c>
      <c r="L9" s="173">
        <v>0.1</v>
      </c>
      <c r="M9" s="173">
        <v>0</v>
      </c>
    </row>
    <row r="10" spans="1:13" ht="16.5" x14ac:dyDescent="0.3">
      <c r="B10" s="172" t="s">
        <v>26</v>
      </c>
      <c r="C10" s="173">
        <v>58.1</v>
      </c>
      <c r="D10" s="173">
        <v>29.3</v>
      </c>
      <c r="E10" s="173">
        <v>50.4</v>
      </c>
      <c r="F10" s="174">
        <v>27.391779999999997</v>
      </c>
      <c r="G10" s="175">
        <v>23.508860000000002</v>
      </c>
      <c r="H10" s="173">
        <v>22.4</v>
      </c>
      <c r="I10" s="173">
        <v>9.9</v>
      </c>
      <c r="J10" s="173">
        <v>4.9000000000000004</v>
      </c>
      <c r="K10" s="173">
        <v>0</v>
      </c>
      <c r="L10" s="173">
        <v>0.8</v>
      </c>
      <c r="M10" s="173">
        <v>0.9</v>
      </c>
    </row>
    <row r="11" spans="1:13" ht="16.5" x14ac:dyDescent="0.3">
      <c r="B11" s="172" t="s">
        <v>27</v>
      </c>
      <c r="C11" s="173">
        <v>109.1</v>
      </c>
      <c r="D11" s="173">
        <v>42.7</v>
      </c>
      <c r="E11" s="173">
        <v>39.1</v>
      </c>
      <c r="F11" s="174">
        <v>34.116339999999994</v>
      </c>
      <c r="G11" s="175">
        <v>31.045680000000001</v>
      </c>
      <c r="H11" s="173">
        <v>29.4</v>
      </c>
      <c r="I11" s="173">
        <v>16.600000000000001</v>
      </c>
      <c r="J11" s="173">
        <v>4.7</v>
      </c>
      <c r="K11" s="173">
        <v>0.1</v>
      </c>
      <c r="L11" s="173">
        <v>0.6</v>
      </c>
      <c r="M11" s="173">
        <v>0</v>
      </c>
    </row>
    <row r="12" spans="1:13" ht="16.5" x14ac:dyDescent="0.3">
      <c r="B12" s="172" t="s">
        <v>28</v>
      </c>
      <c r="C12" s="173">
        <v>62.6</v>
      </c>
      <c r="D12" s="173">
        <v>45.5</v>
      </c>
      <c r="E12" s="173">
        <v>72.7</v>
      </c>
      <c r="F12" s="174">
        <v>42.082519999999995</v>
      </c>
      <c r="G12" s="175">
        <v>39.854129999999998</v>
      </c>
      <c r="H12" s="173">
        <v>36.5</v>
      </c>
      <c r="I12" s="173">
        <v>14</v>
      </c>
      <c r="J12" s="173">
        <v>5.6</v>
      </c>
      <c r="K12" s="173">
        <v>0.1</v>
      </c>
      <c r="L12" s="173" t="s">
        <v>77</v>
      </c>
      <c r="M12" s="173">
        <v>0.9</v>
      </c>
    </row>
    <row r="13" spans="1:13" ht="16.5" x14ac:dyDescent="0.3">
      <c r="B13" s="172" t="s">
        <v>29</v>
      </c>
      <c r="C13" s="173">
        <v>64.400000000000006</v>
      </c>
      <c r="D13" s="173">
        <v>43.1</v>
      </c>
      <c r="E13" s="173">
        <v>66.900000000000006</v>
      </c>
      <c r="F13" s="174">
        <v>40.626589999999993</v>
      </c>
      <c r="G13" s="175">
        <v>40.633620000000001</v>
      </c>
      <c r="H13" s="173">
        <v>38.200000000000003</v>
      </c>
      <c r="I13" s="173">
        <v>29.1</v>
      </c>
      <c r="J13" s="173">
        <v>2.4</v>
      </c>
      <c r="K13" s="173">
        <v>0.1</v>
      </c>
      <c r="L13" s="173" t="s">
        <v>77</v>
      </c>
      <c r="M13" s="173">
        <v>0.3</v>
      </c>
    </row>
    <row r="14" spans="1:13" ht="16.5" x14ac:dyDescent="0.3">
      <c r="B14" s="172" t="s">
        <v>30</v>
      </c>
      <c r="C14" s="173">
        <v>65.8</v>
      </c>
      <c r="D14" s="173">
        <v>48</v>
      </c>
      <c r="E14" s="173">
        <v>72.900000000000006</v>
      </c>
      <c r="F14" s="174">
        <v>44.243389999999998</v>
      </c>
      <c r="G14" s="175">
        <v>44.560850000000002</v>
      </c>
      <c r="H14" s="173">
        <v>41.4</v>
      </c>
      <c r="I14" s="173">
        <v>24.9</v>
      </c>
      <c r="J14" s="173">
        <v>2.9</v>
      </c>
      <c r="K14" s="173">
        <v>0.2</v>
      </c>
      <c r="L14" s="173">
        <v>0.4</v>
      </c>
      <c r="M14" s="173">
        <v>0.2</v>
      </c>
    </row>
    <row r="15" spans="1:13" ht="16.5" x14ac:dyDescent="0.3">
      <c r="B15" s="172" t="s">
        <v>31</v>
      </c>
      <c r="C15" s="173">
        <v>78.900000000000006</v>
      </c>
      <c r="D15" s="173">
        <v>43.8</v>
      </c>
      <c r="E15" s="173">
        <v>55.5</v>
      </c>
      <c r="F15" s="174">
        <v>32.381680000000003</v>
      </c>
      <c r="G15" s="175">
        <v>33.806110000000004</v>
      </c>
      <c r="H15" s="173">
        <v>29.2</v>
      </c>
      <c r="I15" s="173">
        <v>22.9</v>
      </c>
      <c r="J15" s="173">
        <v>3.2</v>
      </c>
      <c r="K15" s="173">
        <v>0.1</v>
      </c>
      <c r="L15" s="173" t="s">
        <v>77</v>
      </c>
      <c r="M15" s="173" t="s">
        <v>77</v>
      </c>
    </row>
    <row r="16" spans="1:13" ht="16.5" x14ac:dyDescent="0.3">
      <c r="B16" s="172" t="s">
        <v>32</v>
      </c>
      <c r="C16" s="173">
        <v>66</v>
      </c>
      <c r="D16" s="173">
        <v>42.3</v>
      </c>
      <c r="E16" s="173">
        <v>64.099999999999994</v>
      </c>
      <c r="F16" s="174">
        <v>33.476579999999998</v>
      </c>
      <c r="G16" s="175">
        <v>32.719369999999998</v>
      </c>
      <c r="H16" s="173">
        <v>29.3</v>
      </c>
      <c r="I16" s="173">
        <v>15</v>
      </c>
      <c r="J16" s="173">
        <v>4.2</v>
      </c>
      <c r="K16" s="173">
        <v>0.1</v>
      </c>
      <c r="L16" s="173">
        <v>3.7</v>
      </c>
      <c r="M16" s="173" t="s">
        <v>77</v>
      </c>
    </row>
    <row r="17" spans="2:13" ht="16.5" x14ac:dyDescent="0.3">
      <c r="B17" s="172" t="s">
        <v>33</v>
      </c>
      <c r="C17" s="173">
        <v>33.799999999999997</v>
      </c>
      <c r="D17" s="173">
        <v>21.6</v>
      </c>
      <c r="E17" s="173">
        <v>63.9</v>
      </c>
      <c r="F17" s="174">
        <v>20.022349999999999</v>
      </c>
      <c r="G17" s="175">
        <v>16.190049999999999</v>
      </c>
      <c r="H17" s="173">
        <v>16.100000000000001</v>
      </c>
      <c r="I17" s="173">
        <v>1.8</v>
      </c>
      <c r="J17" s="173">
        <v>3.9</v>
      </c>
      <c r="K17" s="173">
        <v>0.2</v>
      </c>
      <c r="L17" s="173">
        <v>1</v>
      </c>
      <c r="M17" s="173" t="s">
        <v>77</v>
      </c>
    </row>
    <row r="18" spans="2:13" ht="16.5" x14ac:dyDescent="0.3">
      <c r="B18" s="172" t="s">
        <v>34</v>
      </c>
      <c r="C18" s="173">
        <v>53.6</v>
      </c>
      <c r="D18" s="173">
        <v>33.6</v>
      </c>
      <c r="E18" s="173">
        <v>62.7</v>
      </c>
      <c r="F18" s="174">
        <v>30.54316</v>
      </c>
      <c r="G18" s="175">
        <v>29.00892</v>
      </c>
      <c r="H18" s="173">
        <v>28.2</v>
      </c>
      <c r="I18" s="173">
        <v>6.3</v>
      </c>
      <c r="J18" s="173">
        <v>2.2999999999999998</v>
      </c>
      <c r="K18" s="173">
        <v>0.1</v>
      </c>
      <c r="L18" s="173">
        <v>0.4</v>
      </c>
      <c r="M18" s="173" t="s">
        <v>77</v>
      </c>
    </row>
    <row r="19" spans="2:13" ht="16.5" x14ac:dyDescent="0.3">
      <c r="B19" s="172" t="s">
        <v>35</v>
      </c>
      <c r="C19" s="173">
        <v>67.5</v>
      </c>
      <c r="D19" s="173">
        <v>44</v>
      </c>
      <c r="E19" s="173">
        <v>65.2</v>
      </c>
      <c r="F19" s="174">
        <v>36.406999999999996</v>
      </c>
      <c r="G19" s="175">
        <v>37.70758</v>
      </c>
      <c r="H19" s="173">
        <v>34.200000000000003</v>
      </c>
      <c r="I19" s="173">
        <v>19.5</v>
      </c>
      <c r="J19" s="173">
        <v>2.2999999999999998</v>
      </c>
      <c r="K19" s="173">
        <v>0.2</v>
      </c>
      <c r="L19" s="173">
        <v>2.4</v>
      </c>
      <c r="M19" s="173" t="s">
        <v>77</v>
      </c>
    </row>
    <row r="20" spans="2:13" ht="16.5" x14ac:dyDescent="0.3">
      <c r="B20" s="172" t="s">
        <v>36</v>
      </c>
      <c r="C20" s="173">
        <v>91.4</v>
      </c>
      <c r="D20" s="173">
        <v>37.200000000000003</v>
      </c>
      <c r="E20" s="173">
        <v>40.700000000000003</v>
      </c>
      <c r="F20" s="174">
        <v>34.423809999999996</v>
      </c>
      <c r="G20" s="175">
        <v>34.641269999999999</v>
      </c>
      <c r="H20" s="173">
        <v>32.9</v>
      </c>
      <c r="I20" s="173">
        <v>12.8</v>
      </c>
      <c r="J20" s="173">
        <v>1.5</v>
      </c>
      <c r="K20" s="173">
        <v>0</v>
      </c>
      <c r="L20" s="173" t="s">
        <v>77</v>
      </c>
      <c r="M20" s="173">
        <v>1.5</v>
      </c>
    </row>
    <row r="21" spans="2:13" ht="16.5" x14ac:dyDescent="0.3">
      <c r="B21" s="172" t="s">
        <v>37</v>
      </c>
      <c r="C21" s="173">
        <v>94.8</v>
      </c>
      <c r="D21" s="173">
        <v>38</v>
      </c>
      <c r="E21" s="173">
        <v>40.1</v>
      </c>
      <c r="F21" s="174">
        <v>26.28472</v>
      </c>
      <c r="G21" s="175">
        <v>28.76192</v>
      </c>
      <c r="H21" s="173">
        <v>25</v>
      </c>
      <c r="I21" s="173">
        <v>21.2</v>
      </c>
      <c r="J21" s="173">
        <v>1.3</v>
      </c>
      <c r="K21" s="173">
        <v>0.4</v>
      </c>
      <c r="L21" s="173" t="s">
        <v>77</v>
      </c>
      <c r="M21" s="173">
        <v>0.3</v>
      </c>
    </row>
    <row r="22" spans="2:13" ht="16.5" x14ac:dyDescent="0.3">
      <c r="B22" s="172" t="s">
        <v>38</v>
      </c>
      <c r="C22" s="173">
        <v>56.7</v>
      </c>
      <c r="D22" s="173">
        <v>34</v>
      </c>
      <c r="E22" s="173">
        <v>60</v>
      </c>
      <c r="F22" s="174">
        <v>31.62584</v>
      </c>
      <c r="G22" s="175">
        <v>31.754349999999999</v>
      </c>
      <c r="H22" s="173">
        <v>31</v>
      </c>
      <c r="I22" s="173">
        <v>20.100000000000001</v>
      </c>
      <c r="J22" s="173">
        <v>0.6</v>
      </c>
      <c r="K22" s="173">
        <v>0.1</v>
      </c>
      <c r="L22" s="173">
        <v>0</v>
      </c>
      <c r="M22" s="173">
        <v>0</v>
      </c>
    </row>
    <row r="23" spans="2:13" ht="16.5" x14ac:dyDescent="0.3">
      <c r="B23" s="172" t="s">
        <v>39</v>
      </c>
      <c r="C23" s="173">
        <v>70.099999999999994</v>
      </c>
      <c r="D23" s="173">
        <v>45.7</v>
      </c>
      <c r="E23" s="173">
        <v>65.2</v>
      </c>
      <c r="F23" s="174">
        <v>42.957639999999998</v>
      </c>
      <c r="G23" s="175">
        <v>44.117830000000005</v>
      </c>
      <c r="H23" s="173">
        <v>41.7</v>
      </c>
      <c r="I23" s="173">
        <v>23</v>
      </c>
      <c r="J23" s="173">
        <v>1.3</v>
      </c>
      <c r="K23" s="173">
        <v>0.3</v>
      </c>
      <c r="L23" s="173" t="s">
        <v>77</v>
      </c>
      <c r="M23" s="173" t="s">
        <v>77</v>
      </c>
    </row>
    <row r="24" spans="2:13" ht="16.5" x14ac:dyDescent="0.3">
      <c r="B24" s="172" t="s">
        <v>40</v>
      </c>
      <c r="C24" s="173">
        <v>50.9</v>
      </c>
      <c r="D24" s="173">
        <v>27.6</v>
      </c>
      <c r="E24" s="173">
        <v>54.2</v>
      </c>
      <c r="F24" s="174">
        <v>25.91581</v>
      </c>
      <c r="G24" s="175">
        <v>24.964830000000003</v>
      </c>
      <c r="H24" s="173">
        <v>25.2</v>
      </c>
      <c r="I24" s="173">
        <v>2.4</v>
      </c>
      <c r="J24" s="173">
        <v>0.8</v>
      </c>
      <c r="K24" s="173">
        <v>0.3</v>
      </c>
      <c r="L24" s="173">
        <v>1.6</v>
      </c>
      <c r="M24" s="173">
        <v>0</v>
      </c>
    </row>
    <row r="25" spans="2:13" ht="16.5" x14ac:dyDescent="0.3">
      <c r="B25" s="172" t="s">
        <v>41</v>
      </c>
      <c r="C25" s="173">
        <v>58.4</v>
      </c>
      <c r="D25" s="173">
        <v>35.4</v>
      </c>
      <c r="E25" s="173">
        <v>60.6</v>
      </c>
      <c r="F25" s="174">
        <v>35.122459999999997</v>
      </c>
      <c r="G25" s="175">
        <v>34.447839999999999</v>
      </c>
      <c r="H25" s="173">
        <v>34.4</v>
      </c>
      <c r="I25" s="173">
        <v>5</v>
      </c>
      <c r="J25" s="173">
        <v>0.8</v>
      </c>
      <c r="K25" s="173">
        <v>0.1</v>
      </c>
      <c r="L25" s="173">
        <v>0.1</v>
      </c>
      <c r="M25" s="173" t="s">
        <v>77</v>
      </c>
    </row>
    <row r="26" spans="2:13" ht="16.5" x14ac:dyDescent="0.3">
      <c r="B26" s="172" t="s">
        <v>42</v>
      </c>
      <c r="C26" s="173">
        <v>82.5</v>
      </c>
      <c r="D26" s="173">
        <v>61.1</v>
      </c>
      <c r="E26" s="173">
        <v>74.099999999999994</v>
      </c>
      <c r="F26" s="174">
        <v>56.907699999999998</v>
      </c>
      <c r="G26" s="175">
        <v>53.939769999999996</v>
      </c>
      <c r="H26" s="173">
        <v>53</v>
      </c>
      <c r="I26" s="173">
        <v>21.7</v>
      </c>
      <c r="J26" s="173">
        <v>3.9</v>
      </c>
      <c r="K26" s="173">
        <v>0.2</v>
      </c>
      <c r="L26" s="173">
        <v>0.6</v>
      </c>
      <c r="M26" s="173" t="s">
        <v>77</v>
      </c>
    </row>
    <row r="27" spans="2:13" ht="16.5" x14ac:dyDescent="0.3">
      <c r="B27" s="172" t="s">
        <v>43</v>
      </c>
      <c r="C27" s="173">
        <v>65.3</v>
      </c>
      <c r="D27" s="173">
        <v>46.1</v>
      </c>
      <c r="E27" s="173">
        <v>70.599999999999994</v>
      </c>
      <c r="F27" s="174">
        <v>39.712429999999998</v>
      </c>
      <c r="G27" s="175">
        <v>40.070260000000005</v>
      </c>
      <c r="H27" s="173">
        <v>38.200000000000003</v>
      </c>
      <c r="I27" s="173">
        <v>23.5</v>
      </c>
      <c r="J27" s="173">
        <v>1.5</v>
      </c>
      <c r="K27" s="173">
        <v>0.9</v>
      </c>
      <c r="L27" s="173">
        <v>3.6</v>
      </c>
      <c r="M27" s="173">
        <v>0.5</v>
      </c>
    </row>
    <row r="28" spans="2:13" ht="16.5" x14ac:dyDescent="0.3">
      <c r="B28" s="172" t="s">
        <v>44</v>
      </c>
      <c r="C28" s="173">
        <v>191.1</v>
      </c>
      <c r="D28" s="173">
        <v>151.80000000000001</v>
      </c>
      <c r="E28" s="173">
        <v>79.400000000000006</v>
      </c>
      <c r="F28" s="174">
        <v>82.742059999999995</v>
      </c>
      <c r="G28" s="175">
        <v>79.667479999999998</v>
      </c>
      <c r="H28" s="173">
        <v>77.599999999999994</v>
      </c>
      <c r="I28" s="173">
        <v>28.3</v>
      </c>
      <c r="J28" s="173">
        <v>5.0999999999999996</v>
      </c>
      <c r="K28" s="173">
        <v>0</v>
      </c>
      <c r="L28" s="173">
        <v>67</v>
      </c>
      <c r="M28" s="173">
        <v>3.2</v>
      </c>
    </row>
    <row r="29" spans="2:13" ht="16.5" x14ac:dyDescent="0.3">
      <c r="B29" s="172" t="s">
        <v>45</v>
      </c>
      <c r="C29" s="173">
        <v>153.6</v>
      </c>
      <c r="D29" s="173">
        <v>79.7</v>
      </c>
      <c r="E29" s="173">
        <v>51.9</v>
      </c>
      <c r="F29" s="174">
        <v>55.834879999999998</v>
      </c>
      <c r="G29" s="175">
        <v>61.247080000000004</v>
      </c>
      <c r="H29" s="173">
        <v>54.1</v>
      </c>
      <c r="I29" s="173">
        <v>28.3</v>
      </c>
      <c r="J29" s="173">
        <v>1.7</v>
      </c>
      <c r="K29" s="173">
        <v>0.1</v>
      </c>
      <c r="L29" s="173">
        <v>16.600000000000001</v>
      </c>
      <c r="M29" s="173">
        <v>1.5</v>
      </c>
    </row>
    <row r="30" spans="2:13" ht="16.5" x14ac:dyDescent="0.3">
      <c r="B30" s="172" t="s">
        <v>46</v>
      </c>
      <c r="C30" s="173">
        <v>179.2</v>
      </c>
      <c r="D30" s="173">
        <v>94.1</v>
      </c>
      <c r="E30" s="173">
        <v>52.5</v>
      </c>
      <c r="F30" s="174">
        <v>58.199930000000002</v>
      </c>
      <c r="G30" s="175">
        <v>55.975830000000002</v>
      </c>
      <c r="H30" s="173">
        <v>51.1</v>
      </c>
      <c r="I30" s="173">
        <v>23.2</v>
      </c>
      <c r="J30" s="173">
        <v>7.1</v>
      </c>
      <c r="K30" s="173">
        <v>0.1</v>
      </c>
      <c r="L30" s="173">
        <v>31</v>
      </c>
      <c r="M30" s="173">
        <v>1.5</v>
      </c>
    </row>
    <row r="31" spans="2:13" ht="16.5" x14ac:dyDescent="0.3">
      <c r="B31" s="172" t="s">
        <v>47</v>
      </c>
      <c r="C31" s="173">
        <v>114.9</v>
      </c>
      <c r="D31" s="173">
        <v>70.3</v>
      </c>
      <c r="E31" s="173">
        <v>61.2</v>
      </c>
      <c r="F31" s="174">
        <v>57.501379999999997</v>
      </c>
      <c r="G31" s="175">
        <v>61.715350000000001</v>
      </c>
      <c r="H31" s="173">
        <v>54.5</v>
      </c>
      <c r="I31" s="173">
        <v>33.5</v>
      </c>
      <c r="J31" s="173">
        <v>3</v>
      </c>
      <c r="K31" s="173">
        <v>0.1</v>
      </c>
      <c r="L31" s="173">
        <v>5.5</v>
      </c>
      <c r="M31" s="173">
        <v>2.4</v>
      </c>
    </row>
    <row r="32" spans="2:13" ht="16.5" x14ac:dyDescent="0.3">
      <c r="B32" s="172" t="s">
        <v>48</v>
      </c>
      <c r="C32" s="173">
        <v>80.5</v>
      </c>
      <c r="D32" s="173">
        <v>55.7</v>
      </c>
      <c r="E32" s="173">
        <v>69.2</v>
      </c>
      <c r="F32" s="174">
        <v>49.744970000000002</v>
      </c>
      <c r="G32" s="175">
        <v>49.594559999999994</v>
      </c>
      <c r="H32" s="173">
        <v>47.1</v>
      </c>
      <c r="I32" s="173">
        <v>26.2</v>
      </c>
      <c r="J32" s="173">
        <v>2.6</v>
      </c>
      <c r="K32" s="173">
        <v>0</v>
      </c>
      <c r="L32" s="173">
        <v>3.5</v>
      </c>
      <c r="M32" s="173">
        <v>0.8</v>
      </c>
    </row>
    <row r="33" spans="2:13" ht="16.5" x14ac:dyDescent="0.3">
      <c r="B33" s="172" t="s">
        <v>49</v>
      </c>
      <c r="C33" s="173">
        <v>120.4</v>
      </c>
      <c r="D33" s="173">
        <v>84.2</v>
      </c>
      <c r="E33" s="173">
        <v>69.900000000000006</v>
      </c>
      <c r="F33" s="174">
        <v>70.208250000000007</v>
      </c>
      <c r="G33" s="175">
        <v>55.387279999999997</v>
      </c>
      <c r="H33" s="173">
        <v>47.8</v>
      </c>
      <c r="I33" s="173">
        <v>21.5</v>
      </c>
      <c r="J33" s="173">
        <v>22.4</v>
      </c>
      <c r="K33" s="173">
        <v>0.9</v>
      </c>
      <c r="L33" s="173">
        <v>5.5</v>
      </c>
      <c r="M33" s="173">
        <v>1.3</v>
      </c>
    </row>
    <row r="34" spans="2:13" ht="16.5" x14ac:dyDescent="0.3">
      <c r="B34" s="172" t="s">
        <v>78</v>
      </c>
      <c r="C34" s="176">
        <v>2377</v>
      </c>
      <c r="D34" s="176">
        <v>1411</v>
      </c>
      <c r="E34" s="176">
        <v>59.4</v>
      </c>
      <c r="F34" s="177">
        <v>1148.633</v>
      </c>
      <c r="G34" s="178">
        <v>1113.81</v>
      </c>
      <c r="H34" s="179">
        <v>1041</v>
      </c>
      <c r="I34" s="176">
        <v>514</v>
      </c>
      <c r="J34" s="176">
        <v>107.7</v>
      </c>
      <c r="K34" s="176">
        <v>8.1</v>
      </c>
      <c r="L34" s="176">
        <v>147</v>
      </c>
      <c r="M34" s="176">
        <v>18</v>
      </c>
    </row>
    <row r="35" spans="2:13" x14ac:dyDescent="0.25">
      <c r="B35" s="20" t="s">
        <v>425</v>
      </c>
    </row>
    <row r="36" spans="2:13" x14ac:dyDescent="0.25">
      <c r="F36" s="279"/>
    </row>
  </sheetData>
  <hyperlinks>
    <hyperlink ref="A1" location="'List of Tables &amp; Figure'!A1" display="'List of Tables &amp; Figure" xr:uid="{00000000-0004-0000-0500-000000000000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36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11" s="121" customFormat="1" ht="16.5" x14ac:dyDescent="0.3">
      <c r="A1" s="120" t="s">
        <v>452</v>
      </c>
    </row>
    <row r="2" spans="1:11" s="116" customFormat="1" ht="16.5" thickBot="1" x14ac:dyDescent="0.3">
      <c r="B2" s="116" t="s">
        <v>515</v>
      </c>
      <c r="C2" s="116" t="s">
        <v>412</v>
      </c>
    </row>
    <row r="3" spans="1:11" ht="49.5" customHeight="1" thickBot="1" x14ac:dyDescent="0.3">
      <c r="B3" s="226" t="s">
        <v>15</v>
      </c>
      <c r="C3" s="255" t="s">
        <v>413</v>
      </c>
      <c r="D3" s="255"/>
      <c r="E3" s="255"/>
      <c r="F3" s="255" t="s">
        <v>414</v>
      </c>
      <c r="G3" s="255"/>
      <c r="H3" s="255"/>
      <c r="I3" s="255" t="s">
        <v>415</v>
      </c>
      <c r="J3" s="255"/>
      <c r="K3" s="256"/>
    </row>
    <row r="4" spans="1:11" ht="16.5" thickBot="1" x14ac:dyDescent="0.3">
      <c r="B4" s="227"/>
      <c r="C4" s="18" t="s">
        <v>90</v>
      </c>
      <c r="D4" s="19" t="s">
        <v>91</v>
      </c>
      <c r="E4" s="19" t="s">
        <v>92</v>
      </c>
      <c r="F4" s="19" t="s">
        <v>90</v>
      </c>
      <c r="G4" s="19" t="s">
        <v>91</v>
      </c>
      <c r="H4" s="19" t="s">
        <v>92</v>
      </c>
      <c r="I4" s="19" t="s">
        <v>90</v>
      </c>
      <c r="J4" s="19" t="s">
        <v>91</v>
      </c>
      <c r="K4" s="19" t="s">
        <v>92</v>
      </c>
    </row>
    <row r="5" spans="1:11" ht="16.5" thickBot="1" x14ac:dyDescent="0.3">
      <c r="B5" s="5" t="s">
        <v>20</v>
      </c>
      <c r="C5" s="6">
        <v>1.97</v>
      </c>
      <c r="D5" s="6">
        <v>0.3</v>
      </c>
      <c r="E5" s="6">
        <v>0</v>
      </c>
      <c r="F5" s="6">
        <v>14.65</v>
      </c>
      <c r="G5" s="6">
        <v>25.5</v>
      </c>
      <c r="H5" s="6">
        <v>0</v>
      </c>
      <c r="I5" s="6">
        <v>83.38</v>
      </c>
      <c r="J5" s="6">
        <v>74.2</v>
      </c>
      <c r="K5" s="6">
        <v>100</v>
      </c>
    </row>
    <row r="6" spans="1:11" ht="16.5" thickBot="1" x14ac:dyDescent="0.3">
      <c r="B6" s="7" t="s">
        <v>21</v>
      </c>
      <c r="C6" s="8">
        <v>0.38</v>
      </c>
      <c r="D6" s="8">
        <v>3.8</v>
      </c>
      <c r="E6" s="8">
        <v>4.3</v>
      </c>
      <c r="F6" s="8">
        <v>1.1299999999999999</v>
      </c>
      <c r="G6" s="8">
        <v>5.2</v>
      </c>
      <c r="H6" s="8">
        <v>21.7</v>
      </c>
      <c r="I6" s="8">
        <v>98.5</v>
      </c>
      <c r="J6" s="8">
        <v>91</v>
      </c>
      <c r="K6" s="8">
        <v>73.900000000000006</v>
      </c>
    </row>
    <row r="7" spans="1:11" ht="16.5" thickBot="1" x14ac:dyDescent="0.3">
      <c r="B7" s="5" t="s">
        <v>22</v>
      </c>
      <c r="C7" s="6">
        <v>0.33</v>
      </c>
      <c r="D7" s="6">
        <v>0</v>
      </c>
      <c r="E7" s="6" t="s">
        <v>392</v>
      </c>
      <c r="F7" s="6">
        <v>0</v>
      </c>
      <c r="G7" s="6">
        <v>0</v>
      </c>
      <c r="H7" s="6" t="s">
        <v>392</v>
      </c>
      <c r="I7" s="6">
        <v>99.67</v>
      </c>
      <c r="J7" s="6">
        <v>100</v>
      </c>
      <c r="K7" s="6" t="s">
        <v>392</v>
      </c>
    </row>
    <row r="8" spans="1:11" ht="16.5" thickBot="1" x14ac:dyDescent="0.3">
      <c r="B8" s="7" t="s">
        <v>23</v>
      </c>
      <c r="C8" s="8">
        <v>0.22</v>
      </c>
      <c r="D8" s="8">
        <v>0.4</v>
      </c>
      <c r="E8" s="8">
        <v>0</v>
      </c>
      <c r="F8" s="8">
        <v>2.4</v>
      </c>
      <c r="G8" s="8">
        <v>1.5</v>
      </c>
      <c r="H8" s="8">
        <v>0</v>
      </c>
      <c r="I8" s="8">
        <v>97.38</v>
      </c>
      <c r="J8" s="8">
        <v>98.1</v>
      </c>
      <c r="K8" s="8">
        <v>100</v>
      </c>
    </row>
    <row r="9" spans="1:11" ht="16.5" thickBot="1" x14ac:dyDescent="0.3">
      <c r="B9" s="5" t="s">
        <v>24</v>
      </c>
      <c r="C9" s="6">
        <v>0.71</v>
      </c>
      <c r="D9" s="6">
        <v>2</v>
      </c>
      <c r="E9" s="6">
        <v>1</v>
      </c>
      <c r="F9" s="6">
        <v>22.28</v>
      </c>
      <c r="G9" s="6">
        <v>12</v>
      </c>
      <c r="H9" s="6">
        <v>7.6</v>
      </c>
      <c r="I9" s="6">
        <v>77.010000000000005</v>
      </c>
      <c r="J9" s="6">
        <v>85.9</v>
      </c>
      <c r="K9" s="6">
        <v>91.4</v>
      </c>
    </row>
    <row r="10" spans="1:11" ht="16.5" thickBot="1" x14ac:dyDescent="0.3">
      <c r="B10" s="7" t="s">
        <v>25</v>
      </c>
      <c r="C10" s="8">
        <v>0</v>
      </c>
      <c r="D10" s="8">
        <v>2.7</v>
      </c>
      <c r="E10" s="8">
        <v>0</v>
      </c>
      <c r="F10" s="8">
        <v>38.72</v>
      </c>
      <c r="G10" s="8">
        <v>45.9</v>
      </c>
      <c r="H10" s="8">
        <v>12.3</v>
      </c>
      <c r="I10" s="8">
        <v>61.28</v>
      </c>
      <c r="J10" s="8">
        <v>51.4</v>
      </c>
      <c r="K10" s="8">
        <v>87.7</v>
      </c>
    </row>
    <row r="11" spans="1:11" ht="16.5" thickBot="1" x14ac:dyDescent="0.3">
      <c r="B11" s="5" t="s">
        <v>26</v>
      </c>
      <c r="C11" s="6">
        <v>0.46</v>
      </c>
      <c r="D11" s="6">
        <v>0.2</v>
      </c>
      <c r="E11" s="6">
        <v>0</v>
      </c>
      <c r="F11" s="6">
        <v>22.81</v>
      </c>
      <c r="G11" s="6">
        <v>22.7</v>
      </c>
      <c r="H11" s="6">
        <v>0</v>
      </c>
      <c r="I11" s="6">
        <v>76.73</v>
      </c>
      <c r="J11" s="6">
        <v>77.099999999999994</v>
      </c>
      <c r="K11" s="6">
        <v>100</v>
      </c>
    </row>
    <row r="12" spans="1:11" ht="16.5" thickBot="1" x14ac:dyDescent="0.3">
      <c r="B12" s="7" t="s">
        <v>27</v>
      </c>
      <c r="C12" s="8">
        <v>1.1499999999999999</v>
      </c>
      <c r="D12" s="8">
        <v>0.5</v>
      </c>
      <c r="E12" s="8">
        <v>5.3</v>
      </c>
      <c r="F12" s="8">
        <v>22.07</v>
      </c>
      <c r="G12" s="8">
        <v>30.1</v>
      </c>
      <c r="H12" s="8">
        <v>46.1</v>
      </c>
      <c r="I12" s="8">
        <v>76.78</v>
      </c>
      <c r="J12" s="8">
        <v>69.5</v>
      </c>
      <c r="K12" s="8">
        <v>48.7</v>
      </c>
    </row>
    <row r="13" spans="1:11" ht="16.5" thickBot="1" x14ac:dyDescent="0.3">
      <c r="B13" s="5" t="s">
        <v>28</v>
      </c>
      <c r="C13" s="6">
        <v>0.24</v>
      </c>
      <c r="D13" s="6">
        <v>0.8</v>
      </c>
      <c r="E13" s="6">
        <v>0</v>
      </c>
      <c r="F13" s="6">
        <v>3.32</v>
      </c>
      <c r="G13" s="6">
        <v>4.9000000000000004</v>
      </c>
      <c r="H13" s="6">
        <v>9.5</v>
      </c>
      <c r="I13" s="6">
        <v>96.45</v>
      </c>
      <c r="J13" s="6">
        <v>94.4</v>
      </c>
      <c r="K13" s="6">
        <v>90.5</v>
      </c>
    </row>
    <row r="14" spans="1:11" ht="16.5" thickBot="1" x14ac:dyDescent="0.3">
      <c r="B14" s="7" t="s">
        <v>29</v>
      </c>
      <c r="C14" s="8">
        <v>1.18</v>
      </c>
      <c r="D14" s="8">
        <v>0.4</v>
      </c>
      <c r="E14" s="8">
        <v>2.9</v>
      </c>
      <c r="F14" s="8">
        <v>17.36</v>
      </c>
      <c r="G14" s="8">
        <v>3.8</v>
      </c>
      <c r="H14" s="8">
        <v>20</v>
      </c>
      <c r="I14" s="8">
        <v>81.459999999999994</v>
      </c>
      <c r="J14" s="8">
        <v>95.8</v>
      </c>
      <c r="K14" s="8">
        <v>77.099999999999994</v>
      </c>
    </row>
    <row r="15" spans="1:11" ht="16.5" thickBot="1" x14ac:dyDescent="0.3">
      <c r="B15" s="5" t="s">
        <v>30</v>
      </c>
      <c r="C15" s="6">
        <v>2.56</v>
      </c>
      <c r="D15" s="6">
        <v>0</v>
      </c>
      <c r="E15" s="6">
        <v>0</v>
      </c>
      <c r="F15" s="6">
        <v>1.4</v>
      </c>
      <c r="G15" s="6">
        <v>8</v>
      </c>
      <c r="H15" s="6">
        <v>3.1</v>
      </c>
      <c r="I15" s="6">
        <v>96.05</v>
      </c>
      <c r="J15" s="6">
        <v>92</v>
      </c>
      <c r="K15" s="6">
        <v>96.9</v>
      </c>
    </row>
    <row r="16" spans="1:11" ht="16.5" thickBot="1" x14ac:dyDescent="0.3">
      <c r="B16" s="7" t="s">
        <v>31</v>
      </c>
      <c r="C16" s="8">
        <v>1.23</v>
      </c>
      <c r="D16" s="8">
        <v>0.8</v>
      </c>
      <c r="E16" s="8">
        <v>0</v>
      </c>
      <c r="F16" s="8">
        <v>13.09</v>
      </c>
      <c r="G16" s="8">
        <v>4.2</v>
      </c>
      <c r="H16" s="8">
        <v>19.2</v>
      </c>
      <c r="I16" s="8">
        <v>85.68</v>
      </c>
      <c r="J16" s="8">
        <v>95</v>
      </c>
      <c r="K16" s="8">
        <v>80.8</v>
      </c>
    </row>
    <row r="17" spans="2:11" ht="16.5" thickBot="1" x14ac:dyDescent="0.3">
      <c r="B17" s="5" t="s">
        <v>32</v>
      </c>
      <c r="C17" s="6">
        <v>0.43</v>
      </c>
      <c r="D17" s="6">
        <v>0</v>
      </c>
      <c r="E17" s="6">
        <v>0</v>
      </c>
      <c r="F17" s="6">
        <v>10.32</v>
      </c>
      <c r="G17" s="6">
        <v>6.8</v>
      </c>
      <c r="H17" s="6">
        <v>35.6</v>
      </c>
      <c r="I17" s="6">
        <v>89.25</v>
      </c>
      <c r="J17" s="6">
        <v>93.2</v>
      </c>
      <c r="K17" s="6">
        <v>64.400000000000006</v>
      </c>
    </row>
    <row r="18" spans="2:11" ht="16.5" thickBot="1" x14ac:dyDescent="0.3">
      <c r="B18" s="7" t="s">
        <v>33</v>
      </c>
      <c r="C18" s="8">
        <v>0.24</v>
      </c>
      <c r="D18" s="8">
        <v>0</v>
      </c>
      <c r="E18" s="8">
        <v>0</v>
      </c>
      <c r="F18" s="8">
        <v>6.31</v>
      </c>
      <c r="G18" s="8">
        <v>7.2</v>
      </c>
      <c r="H18" s="8">
        <v>16.7</v>
      </c>
      <c r="I18" s="8">
        <v>93.45</v>
      </c>
      <c r="J18" s="8">
        <v>92.8</v>
      </c>
      <c r="K18" s="8">
        <v>83.3</v>
      </c>
    </row>
    <row r="19" spans="2:11" ht="16.5" thickBot="1" x14ac:dyDescent="0.3">
      <c r="B19" s="5" t="s">
        <v>34</v>
      </c>
      <c r="C19" s="6">
        <v>0.21</v>
      </c>
      <c r="D19" s="6">
        <v>2.9</v>
      </c>
      <c r="E19" s="6">
        <v>0</v>
      </c>
      <c r="F19" s="6">
        <v>11.09</v>
      </c>
      <c r="G19" s="6">
        <v>16</v>
      </c>
      <c r="H19" s="6">
        <v>29.9</v>
      </c>
      <c r="I19" s="6">
        <v>88.7</v>
      </c>
      <c r="J19" s="6">
        <v>81.2</v>
      </c>
      <c r="K19" s="6">
        <v>70.099999999999994</v>
      </c>
    </row>
    <row r="20" spans="2:11" ht="16.5" thickBot="1" x14ac:dyDescent="0.3">
      <c r="B20" s="7" t="s">
        <v>35</v>
      </c>
      <c r="C20" s="8">
        <v>5.37</v>
      </c>
      <c r="D20" s="8">
        <v>1.3</v>
      </c>
      <c r="E20" s="8">
        <v>0</v>
      </c>
      <c r="F20" s="8">
        <v>22.6</v>
      </c>
      <c r="G20" s="8">
        <v>20.8</v>
      </c>
      <c r="H20" s="8">
        <v>2.1</v>
      </c>
      <c r="I20" s="8">
        <v>72.040000000000006</v>
      </c>
      <c r="J20" s="8">
        <v>77.900000000000006</v>
      </c>
      <c r="K20" s="8">
        <v>97.9</v>
      </c>
    </row>
    <row r="21" spans="2:11" ht="16.5" thickBot="1" x14ac:dyDescent="0.3">
      <c r="B21" s="5" t="s">
        <v>36</v>
      </c>
      <c r="C21" s="6">
        <v>0.21</v>
      </c>
      <c r="D21" s="6">
        <v>0.5</v>
      </c>
      <c r="E21" s="6">
        <v>0</v>
      </c>
      <c r="F21" s="6">
        <v>7.31</v>
      </c>
      <c r="G21" s="6">
        <v>10.4</v>
      </c>
      <c r="H21" s="6">
        <v>0</v>
      </c>
      <c r="I21" s="6">
        <v>92.48</v>
      </c>
      <c r="J21" s="6">
        <v>89.1</v>
      </c>
      <c r="K21" s="6">
        <v>100</v>
      </c>
    </row>
    <row r="22" spans="2:11" ht="16.5" thickBot="1" x14ac:dyDescent="0.3">
      <c r="B22" s="7" t="s">
        <v>37</v>
      </c>
      <c r="C22" s="8">
        <v>0</v>
      </c>
      <c r="D22" s="8">
        <v>0</v>
      </c>
      <c r="E22" s="8">
        <v>0</v>
      </c>
      <c r="F22" s="8">
        <v>1.08</v>
      </c>
      <c r="G22" s="8">
        <v>2.9</v>
      </c>
      <c r="H22" s="8">
        <v>0</v>
      </c>
      <c r="I22" s="8">
        <v>98.92</v>
      </c>
      <c r="J22" s="8">
        <v>97.1</v>
      </c>
      <c r="K22" s="8">
        <v>100</v>
      </c>
    </row>
    <row r="23" spans="2:11" ht="16.5" thickBot="1" x14ac:dyDescent="0.3">
      <c r="B23" s="5" t="s">
        <v>38</v>
      </c>
      <c r="C23" s="6">
        <v>0.54</v>
      </c>
      <c r="D23" s="6">
        <v>0.6</v>
      </c>
      <c r="E23" s="6">
        <v>0</v>
      </c>
      <c r="F23" s="6">
        <v>5.8</v>
      </c>
      <c r="G23" s="6">
        <v>4.5</v>
      </c>
      <c r="H23" s="6">
        <v>0</v>
      </c>
      <c r="I23" s="6">
        <v>93.66</v>
      </c>
      <c r="J23" s="6">
        <v>94.9</v>
      </c>
      <c r="K23" s="6">
        <v>100</v>
      </c>
    </row>
    <row r="24" spans="2:11" ht="16.5" thickBot="1" x14ac:dyDescent="0.3">
      <c r="B24" s="7" t="s">
        <v>39</v>
      </c>
      <c r="C24" s="8">
        <v>0</v>
      </c>
      <c r="D24" s="8">
        <v>0.8</v>
      </c>
      <c r="E24" s="8">
        <v>0</v>
      </c>
      <c r="F24" s="8">
        <v>5.08</v>
      </c>
      <c r="G24" s="8">
        <v>2.9</v>
      </c>
      <c r="H24" s="8">
        <v>0</v>
      </c>
      <c r="I24" s="8">
        <v>94.92</v>
      </c>
      <c r="J24" s="8">
        <v>96.3</v>
      </c>
      <c r="K24" s="8">
        <v>100</v>
      </c>
    </row>
    <row r="25" spans="2:11" ht="16.5" thickBot="1" x14ac:dyDescent="0.3">
      <c r="B25" s="5" t="s">
        <v>40</v>
      </c>
      <c r="C25" s="6">
        <v>0.39</v>
      </c>
      <c r="D25" s="6">
        <v>0.2</v>
      </c>
      <c r="E25" s="6">
        <v>0.8</v>
      </c>
      <c r="F25" s="6">
        <v>20.04</v>
      </c>
      <c r="G25" s="6">
        <v>8</v>
      </c>
      <c r="H25" s="6">
        <v>4.0999999999999996</v>
      </c>
      <c r="I25" s="6">
        <v>79.58</v>
      </c>
      <c r="J25" s="6">
        <v>91.8</v>
      </c>
      <c r="K25" s="6">
        <v>95</v>
      </c>
    </row>
    <row r="26" spans="2:11" ht="16.5" thickBot="1" x14ac:dyDescent="0.3">
      <c r="B26" s="7" t="s">
        <v>41</v>
      </c>
      <c r="C26" s="8">
        <v>2.13</v>
      </c>
      <c r="D26" s="8">
        <v>0.7</v>
      </c>
      <c r="E26" s="8">
        <v>4.2</v>
      </c>
      <c r="F26" s="8">
        <v>8.35</v>
      </c>
      <c r="G26" s="8">
        <v>2.8</v>
      </c>
      <c r="H26" s="8">
        <v>0</v>
      </c>
      <c r="I26" s="8">
        <v>89.53</v>
      </c>
      <c r="J26" s="8">
        <v>96.5</v>
      </c>
      <c r="K26" s="8">
        <v>95.8</v>
      </c>
    </row>
    <row r="27" spans="2:11" ht="16.5" thickBot="1" x14ac:dyDescent="0.3">
      <c r="B27" s="5" t="s">
        <v>42</v>
      </c>
      <c r="C27" s="6">
        <v>3.19</v>
      </c>
      <c r="D27" s="6">
        <v>1.4</v>
      </c>
      <c r="E27" s="6">
        <v>0</v>
      </c>
      <c r="F27" s="6">
        <v>24.95</v>
      </c>
      <c r="G27" s="6">
        <v>24.3</v>
      </c>
      <c r="H27" s="6">
        <v>8.3000000000000007</v>
      </c>
      <c r="I27" s="6">
        <v>71.86</v>
      </c>
      <c r="J27" s="6">
        <v>74.400000000000006</v>
      </c>
      <c r="K27" s="6">
        <v>91.7</v>
      </c>
    </row>
    <row r="28" spans="2:11" ht="16.5" thickBot="1" x14ac:dyDescent="0.3">
      <c r="B28" s="7" t="s">
        <v>43</v>
      </c>
      <c r="C28" s="8">
        <v>1.17</v>
      </c>
      <c r="D28" s="8">
        <v>0</v>
      </c>
      <c r="E28" s="8">
        <v>36.4</v>
      </c>
      <c r="F28" s="8">
        <v>7.18</v>
      </c>
      <c r="G28" s="8">
        <v>1.1000000000000001</v>
      </c>
      <c r="H28" s="8">
        <v>4.5</v>
      </c>
      <c r="I28" s="8">
        <v>91.65</v>
      </c>
      <c r="J28" s="8">
        <v>98.9</v>
      </c>
      <c r="K28" s="8">
        <v>59.1</v>
      </c>
    </row>
    <row r="29" spans="2:11" ht="16.5" thickBot="1" x14ac:dyDescent="0.3">
      <c r="B29" s="5" t="s">
        <v>44</v>
      </c>
      <c r="C29" s="6">
        <v>2.91</v>
      </c>
      <c r="D29" s="6">
        <v>2.4</v>
      </c>
      <c r="E29" s="6">
        <v>0</v>
      </c>
      <c r="F29" s="6">
        <v>4.71</v>
      </c>
      <c r="G29" s="6">
        <v>8.9</v>
      </c>
      <c r="H29" s="6">
        <v>0</v>
      </c>
      <c r="I29" s="6">
        <v>92.38</v>
      </c>
      <c r="J29" s="6">
        <v>88.7</v>
      </c>
      <c r="K29" s="6">
        <v>100</v>
      </c>
    </row>
    <row r="30" spans="2:11" ht="16.5" thickBot="1" x14ac:dyDescent="0.3">
      <c r="B30" s="7" t="s">
        <v>45</v>
      </c>
      <c r="C30" s="8">
        <v>12.95</v>
      </c>
      <c r="D30" s="8">
        <v>14.7</v>
      </c>
      <c r="E30" s="8">
        <v>0</v>
      </c>
      <c r="F30" s="8">
        <v>4.0599999999999996</v>
      </c>
      <c r="G30" s="8">
        <v>2.6</v>
      </c>
      <c r="H30" s="8">
        <v>0</v>
      </c>
      <c r="I30" s="8">
        <v>82.99</v>
      </c>
      <c r="J30" s="8">
        <v>82.7</v>
      </c>
      <c r="K30" s="8">
        <v>100</v>
      </c>
    </row>
    <row r="31" spans="2:11" ht="16.5" thickBot="1" x14ac:dyDescent="0.3">
      <c r="B31" s="5" t="s">
        <v>46</v>
      </c>
      <c r="C31" s="6">
        <v>0.24</v>
      </c>
      <c r="D31" s="6">
        <v>0</v>
      </c>
      <c r="E31" s="6">
        <v>0</v>
      </c>
      <c r="F31" s="6">
        <v>10.82</v>
      </c>
      <c r="G31" s="6">
        <v>9.5</v>
      </c>
      <c r="H31" s="6">
        <v>0</v>
      </c>
      <c r="I31" s="6">
        <v>88.94</v>
      </c>
      <c r="J31" s="6">
        <v>90.5</v>
      </c>
      <c r="K31" s="6">
        <v>100</v>
      </c>
    </row>
    <row r="32" spans="2:11" ht="16.5" thickBot="1" x14ac:dyDescent="0.3">
      <c r="B32" s="7" t="s">
        <v>47</v>
      </c>
      <c r="C32" s="8">
        <v>0</v>
      </c>
      <c r="D32" s="8">
        <v>0.7</v>
      </c>
      <c r="E32" s="8">
        <v>0</v>
      </c>
      <c r="F32" s="8">
        <v>3.42</v>
      </c>
      <c r="G32" s="8">
        <v>22.1</v>
      </c>
      <c r="H32" s="8">
        <v>0</v>
      </c>
      <c r="I32" s="8">
        <v>96.58</v>
      </c>
      <c r="J32" s="8">
        <v>77.2</v>
      </c>
      <c r="K32" s="8">
        <v>100</v>
      </c>
    </row>
    <row r="33" spans="2:11" ht="16.5" thickBot="1" x14ac:dyDescent="0.3">
      <c r="B33" s="5" t="s">
        <v>48</v>
      </c>
      <c r="C33" s="6">
        <v>0.24</v>
      </c>
      <c r="D33" s="6">
        <v>0</v>
      </c>
      <c r="E33" s="6" t="s">
        <v>392</v>
      </c>
      <c r="F33" s="6">
        <v>6.75</v>
      </c>
      <c r="G33" s="6">
        <v>9.6</v>
      </c>
      <c r="H33" s="6"/>
      <c r="I33" s="6">
        <v>93.01</v>
      </c>
      <c r="J33" s="6">
        <v>90.4</v>
      </c>
      <c r="K33" s="6"/>
    </row>
    <row r="34" spans="2:11" ht="16.5" thickBot="1" x14ac:dyDescent="0.3">
      <c r="B34" s="7" t="s">
        <v>49</v>
      </c>
      <c r="C34" s="8">
        <v>0.17</v>
      </c>
      <c r="D34" s="8">
        <v>0</v>
      </c>
      <c r="E34" s="8">
        <v>0</v>
      </c>
      <c r="F34" s="8">
        <v>2.83</v>
      </c>
      <c r="G34" s="8">
        <v>1.1000000000000001</v>
      </c>
      <c r="H34" s="8">
        <v>0</v>
      </c>
      <c r="I34" s="8">
        <v>97</v>
      </c>
      <c r="J34" s="8">
        <v>98.9</v>
      </c>
      <c r="K34" s="8">
        <v>100</v>
      </c>
    </row>
    <row r="35" spans="2:11" s="116" customFormat="1" ht="16.5" thickBot="1" x14ac:dyDescent="0.3">
      <c r="B35" s="5" t="s">
        <v>78</v>
      </c>
      <c r="C35" s="15">
        <v>1.69</v>
      </c>
      <c r="D35" s="15">
        <v>1.6</v>
      </c>
      <c r="E35" s="15">
        <v>1.6</v>
      </c>
      <c r="F35" s="15">
        <v>9.93</v>
      </c>
      <c r="G35" s="15">
        <v>10.4</v>
      </c>
      <c r="H35" s="15">
        <v>10.9</v>
      </c>
      <c r="I35" s="15">
        <v>88.38</v>
      </c>
      <c r="J35" s="15">
        <v>88</v>
      </c>
      <c r="K35" s="15">
        <v>87.6</v>
      </c>
    </row>
    <row r="36" spans="2:11" x14ac:dyDescent="0.25">
      <c r="B36" s="20" t="s">
        <v>425</v>
      </c>
    </row>
  </sheetData>
  <mergeCells count="4">
    <mergeCell ref="B3:B4"/>
    <mergeCell ref="C3:E3"/>
    <mergeCell ref="F3:H3"/>
    <mergeCell ref="I3:K3"/>
  </mergeCells>
  <hyperlinks>
    <hyperlink ref="A1" location="'List of Tables &amp; Figure'!A1" display="'List of Tables &amp; Figure" xr:uid="{00000000-0004-0000-3B00-000000000000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K36"/>
  <sheetViews>
    <sheetView workbookViewId="0"/>
  </sheetViews>
  <sheetFormatPr defaultRowHeight="15.75" x14ac:dyDescent="0.25"/>
  <cols>
    <col min="1" max="16384" width="9.140625" style="1"/>
  </cols>
  <sheetData>
    <row r="1" spans="1:11" s="121" customFormat="1" ht="16.5" x14ac:dyDescent="0.3">
      <c r="A1" s="120" t="s">
        <v>452</v>
      </c>
    </row>
    <row r="2" spans="1:11" s="116" customFormat="1" ht="16.5" thickBot="1" x14ac:dyDescent="0.3">
      <c r="B2" s="2" t="s">
        <v>511</v>
      </c>
      <c r="C2" s="116" t="s">
        <v>416</v>
      </c>
    </row>
    <row r="3" spans="1:11" ht="16.5" thickBot="1" x14ac:dyDescent="0.3">
      <c r="B3" s="226" t="s">
        <v>15</v>
      </c>
      <c r="C3" s="228" t="s">
        <v>417</v>
      </c>
      <c r="D3" s="228"/>
      <c r="E3" s="228"/>
      <c r="F3" s="228" t="s">
        <v>418</v>
      </c>
      <c r="G3" s="228"/>
      <c r="H3" s="228"/>
      <c r="I3" s="228" t="s">
        <v>419</v>
      </c>
      <c r="J3" s="228"/>
      <c r="K3" s="229"/>
    </row>
    <row r="4" spans="1:11" ht="16.5" thickBot="1" x14ac:dyDescent="0.3">
      <c r="B4" s="227"/>
      <c r="C4" s="7" t="s">
        <v>90</v>
      </c>
      <c r="D4" s="21" t="s">
        <v>91</v>
      </c>
      <c r="E4" s="21" t="s">
        <v>92</v>
      </c>
      <c r="F4" s="21" t="s">
        <v>90</v>
      </c>
      <c r="G4" s="21" t="s">
        <v>91</v>
      </c>
      <c r="H4" s="21" t="s">
        <v>92</v>
      </c>
      <c r="I4" s="21" t="s">
        <v>90</v>
      </c>
      <c r="J4" s="21" t="s">
        <v>91</v>
      </c>
      <c r="K4" s="21" t="s">
        <v>92</v>
      </c>
    </row>
    <row r="5" spans="1:11" ht="16.5" thickBot="1" x14ac:dyDescent="0.3">
      <c r="B5" s="5" t="s">
        <v>20</v>
      </c>
      <c r="C5" s="6">
        <v>78.3</v>
      </c>
      <c r="D5" s="6">
        <v>76.8</v>
      </c>
      <c r="E5" s="6">
        <v>70</v>
      </c>
      <c r="F5" s="6">
        <v>12.1</v>
      </c>
      <c r="G5" s="6">
        <v>13.5</v>
      </c>
      <c r="H5" s="6">
        <v>20</v>
      </c>
      <c r="I5" s="6">
        <v>9.6</v>
      </c>
      <c r="J5" s="6">
        <v>9.6999999999999993</v>
      </c>
      <c r="K5" s="6">
        <v>10</v>
      </c>
    </row>
    <row r="6" spans="1:11" ht="16.5" thickBot="1" x14ac:dyDescent="0.3">
      <c r="B6" s="7" t="s">
        <v>21</v>
      </c>
      <c r="C6" s="8">
        <v>75.400000000000006</v>
      </c>
      <c r="D6" s="8">
        <v>74.5</v>
      </c>
      <c r="E6" s="8">
        <v>26.1</v>
      </c>
      <c r="F6" s="8">
        <v>17.100000000000001</v>
      </c>
      <c r="G6" s="8">
        <v>19</v>
      </c>
      <c r="H6" s="8">
        <v>52.2</v>
      </c>
      <c r="I6" s="8">
        <v>7.5</v>
      </c>
      <c r="J6" s="8">
        <v>6.4</v>
      </c>
      <c r="K6" s="8">
        <v>21.7</v>
      </c>
    </row>
    <row r="7" spans="1:11" ht="16.5" thickBot="1" x14ac:dyDescent="0.3">
      <c r="B7" s="5" t="s">
        <v>22</v>
      </c>
      <c r="C7" s="6">
        <v>75.7</v>
      </c>
      <c r="D7" s="6">
        <v>71.099999999999994</v>
      </c>
      <c r="E7" s="6"/>
      <c r="F7" s="6">
        <v>17.100000000000001</v>
      </c>
      <c r="G7" s="6">
        <v>20.100000000000001</v>
      </c>
      <c r="H7" s="6"/>
      <c r="I7" s="6">
        <v>7.2</v>
      </c>
      <c r="J7" s="6">
        <v>8.8000000000000007</v>
      </c>
      <c r="K7" s="6"/>
    </row>
    <row r="8" spans="1:11" ht="16.5" thickBot="1" x14ac:dyDescent="0.3">
      <c r="B8" s="7" t="s">
        <v>23</v>
      </c>
      <c r="C8" s="8">
        <v>62.2</v>
      </c>
      <c r="D8" s="8">
        <v>63.2</v>
      </c>
      <c r="E8" s="8">
        <v>39.1</v>
      </c>
      <c r="F8" s="8">
        <v>15.9</v>
      </c>
      <c r="G8" s="8">
        <v>17.3</v>
      </c>
      <c r="H8" s="8">
        <v>37.700000000000003</v>
      </c>
      <c r="I8" s="8">
        <v>21.8</v>
      </c>
      <c r="J8" s="8">
        <v>19.5</v>
      </c>
      <c r="K8" s="8">
        <v>23.2</v>
      </c>
    </row>
    <row r="9" spans="1:11" ht="16.5" thickBot="1" x14ac:dyDescent="0.3">
      <c r="B9" s="5" t="s">
        <v>24</v>
      </c>
      <c r="C9" s="6">
        <v>60.1</v>
      </c>
      <c r="D9" s="6">
        <v>63.1</v>
      </c>
      <c r="E9" s="6">
        <v>54.3</v>
      </c>
      <c r="F9" s="6">
        <v>12.7</v>
      </c>
      <c r="G9" s="6">
        <v>11.8</v>
      </c>
      <c r="H9" s="6">
        <v>20</v>
      </c>
      <c r="I9" s="6">
        <v>27.3</v>
      </c>
      <c r="J9" s="6">
        <v>25.1</v>
      </c>
      <c r="K9" s="6">
        <v>25.7</v>
      </c>
    </row>
    <row r="10" spans="1:11" ht="16.5" thickBot="1" x14ac:dyDescent="0.3">
      <c r="B10" s="7" t="s">
        <v>25</v>
      </c>
      <c r="C10" s="8">
        <v>71</v>
      </c>
      <c r="D10" s="8">
        <v>70.3</v>
      </c>
      <c r="E10" s="8">
        <v>57.5</v>
      </c>
      <c r="F10" s="8">
        <v>21.2</v>
      </c>
      <c r="G10" s="8">
        <v>20.3</v>
      </c>
      <c r="H10" s="8">
        <v>17.8</v>
      </c>
      <c r="I10" s="8">
        <v>7.7</v>
      </c>
      <c r="J10" s="8">
        <v>9.5</v>
      </c>
      <c r="K10" s="8">
        <v>24.7</v>
      </c>
    </row>
    <row r="11" spans="1:11" ht="16.5" thickBot="1" x14ac:dyDescent="0.3">
      <c r="B11" s="5" t="s">
        <v>26</v>
      </c>
      <c r="C11" s="6">
        <v>63.1</v>
      </c>
      <c r="D11" s="6">
        <v>60.4</v>
      </c>
      <c r="E11" s="6">
        <v>57.1</v>
      </c>
      <c r="F11" s="6">
        <v>9.1999999999999993</v>
      </c>
      <c r="G11" s="6">
        <v>10.7</v>
      </c>
      <c r="H11" s="6">
        <v>8.1999999999999993</v>
      </c>
      <c r="I11" s="6">
        <v>27.7</v>
      </c>
      <c r="J11" s="6">
        <v>28.8</v>
      </c>
      <c r="K11" s="6">
        <v>34.700000000000003</v>
      </c>
    </row>
    <row r="12" spans="1:11" ht="16.5" thickBot="1" x14ac:dyDescent="0.3">
      <c r="B12" s="7" t="s">
        <v>27</v>
      </c>
      <c r="C12" s="8">
        <v>76.599999999999994</v>
      </c>
      <c r="D12" s="8">
        <v>77.599999999999994</v>
      </c>
      <c r="E12" s="8">
        <v>80.3</v>
      </c>
      <c r="F12" s="8">
        <v>6.2</v>
      </c>
      <c r="G12" s="8">
        <v>9</v>
      </c>
      <c r="H12" s="8">
        <v>5.3</v>
      </c>
      <c r="I12" s="8">
        <v>17.2</v>
      </c>
      <c r="J12" s="8">
        <v>13.3</v>
      </c>
      <c r="K12" s="8">
        <v>14.5</v>
      </c>
    </row>
    <row r="13" spans="1:11" ht="16.5" thickBot="1" x14ac:dyDescent="0.3">
      <c r="B13" s="5" t="s">
        <v>28</v>
      </c>
      <c r="C13" s="6">
        <v>76.3</v>
      </c>
      <c r="D13" s="6">
        <v>70.099999999999994</v>
      </c>
      <c r="E13" s="6">
        <v>64.3</v>
      </c>
      <c r="F13" s="6">
        <v>8.3000000000000007</v>
      </c>
      <c r="G13" s="6">
        <v>12.1</v>
      </c>
      <c r="H13" s="6">
        <v>23.8</v>
      </c>
      <c r="I13" s="6">
        <v>15.4</v>
      </c>
      <c r="J13" s="6">
        <v>17.899999999999999</v>
      </c>
      <c r="K13" s="6">
        <v>11.9</v>
      </c>
    </row>
    <row r="14" spans="1:11" ht="16.5" thickBot="1" x14ac:dyDescent="0.3">
      <c r="B14" s="7" t="s">
        <v>29</v>
      </c>
      <c r="C14" s="8">
        <v>79.900000000000006</v>
      </c>
      <c r="D14" s="8">
        <v>83.4</v>
      </c>
      <c r="E14" s="8">
        <v>47.1</v>
      </c>
      <c r="F14" s="8">
        <v>8.3000000000000007</v>
      </c>
      <c r="G14" s="8">
        <v>7.6</v>
      </c>
      <c r="H14" s="8">
        <v>21.4</v>
      </c>
      <c r="I14" s="8">
        <v>11.8</v>
      </c>
      <c r="J14" s="8">
        <v>9</v>
      </c>
      <c r="K14" s="8">
        <v>31.4</v>
      </c>
    </row>
    <row r="15" spans="1:11" ht="16.5" thickBot="1" x14ac:dyDescent="0.3">
      <c r="B15" s="5" t="s">
        <v>30</v>
      </c>
      <c r="C15" s="6">
        <v>77.900000000000006</v>
      </c>
      <c r="D15" s="6">
        <v>78.8</v>
      </c>
      <c r="E15" s="6">
        <v>59.4</v>
      </c>
      <c r="F15" s="6">
        <v>10</v>
      </c>
      <c r="G15" s="6">
        <v>9.1</v>
      </c>
      <c r="H15" s="6">
        <v>21.9</v>
      </c>
      <c r="I15" s="6">
        <v>12.1</v>
      </c>
      <c r="J15" s="6">
        <v>12.1</v>
      </c>
      <c r="K15" s="6">
        <v>18.8</v>
      </c>
    </row>
    <row r="16" spans="1:11" ht="16.5" thickBot="1" x14ac:dyDescent="0.3">
      <c r="B16" s="7" t="s">
        <v>31</v>
      </c>
      <c r="C16" s="8">
        <v>77</v>
      </c>
      <c r="D16" s="8">
        <v>79.900000000000006</v>
      </c>
      <c r="E16" s="8">
        <v>46.2</v>
      </c>
      <c r="F16" s="8">
        <v>10.9</v>
      </c>
      <c r="G16" s="8">
        <v>6.6</v>
      </c>
      <c r="H16" s="8">
        <v>11.5</v>
      </c>
      <c r="I16" s="8">
        <v>12.1</v>
      </c>
      <c r="J16" s="8">
        <v>13.5</v>
      </c>
      <c r="K16" s="8">
        <v>42.3</v>
      </c>
    </row>
    <row r="17" spans="2:11" ht="16.5" thickBot="1" x14ac:dyDescent="0.3">
      <c r="B17" s="5" t="s">
        <v>32</v>
      </c>
      <c r="C17" s="6">
        <v>72</v>
      </c>
      <c r="D17" s="6">
        <v>78.8</v>
      </c>
      <c r="E17" s="6" t="s">
        <v>176</v>
      </c>
      <c r="F17" s="6">
        <v>5.2</v>
      </c>
      <c r="G17" s="6">
        <v>5.4</v>
      </c>
      <c r="H17" s="6">
        <v>1.4</v>
      </c>
      <c r="I17" s="6">
        <v>22.8</v>
      </c>
      <c r="J17" s="6">
        <v>15.8</v>
      </c>
      <c r="K17" s="6">
        <v>98.6</v>
      </c>
    </row>
    <row r="18" spans="2:11" ht="16.5" thickBot="1" x14ac:dyDescent="0.3">
      <c r="B18" s="7" t="s">
        <v>33</v>
      </c>
      <c r="C18" s="8">
        <v>77.400000000000006</v>
      </c>
      <c r="D18" s="8">
        <v>76.099999999999994</v>
      </c>
      <c r="E18" s="8">
        <v>63.3</v>
      </c>
      <c r="F18" s="8">
        <v>4.9000000000000004</v>
      </c>
      <c r="G18" s="8">
        <v>5</v>
      </c>
      <c r="H18" s="8">
        <v>3.3</v>
      </c>
      <c r="I18" s="8">
        <v>17.7</v>
      </c>
      <c r="J18" s="8">
        <v>19</v>
      </c>
      <c r="K18" s="8">
        <v>33.299999999999997</v>
      </c>
    </row>
    <row r="19" spans="2:11" ht="16.5" thickBot="1" x14ac:dyDescent="0.3">
      <c r="B19" s="5" t="s">
        <v>34</v>
      </c>
      <c r="C19" s="6">
        <v>83.5</v>
      </c>
      <c r="D19" s="6">
        <v>79.8</v>
      </c>
      <c r="E19" s="6">
        <v>75.3</v>
      </c>
      <c r="F19" s="6">
        <v>4.8</v>
      </c>
      <c r="G19" s="6">
        <v>6.5</v>
      </c>
      <c r="H19" s="6">
        <v>9.1</v>
      </c>
      <c r="I19" s="6">
        <v>11.7</v>
      </c>
      <c r="J19" s="6">
        <v>13.6</v>
      </c>
      <c r="K19" s="6">
        <v>15.6</v>
      </c>
    </row>
    <row r="20" spans="2:11" ht="16.5" thickBot="1" x14ac:dyDescent="0.3">
      <c r="B20" s="7" t="s">
        <v>35</v>
      </c>
      <c r="C20" s="8">
        <v>86.4</v>
      </c>
      <c r="D20" s="8">
        <v>88.1</v>
      </c>
      <c r="E20" s="8">
        <v>42.6</v>
      </c>
      <c r="F20" s="8">
        <v>5.6</v>
      </c>
      <c r="G20" s="8">
        <v>4.5999999999999996</v>
      </c>
      <c r="H20" s="8">
        <v>6.4</v>
      </c>
      <c r="I20" s="8">
        <v>8.1</v>
      </c>
      <c r="J20" s="8">
        <v>7.3</v>
      </c>
      <c r="K20" s="8">
        <v>51.1</v>
      </c>
    </row>
    <row r="21" spans="2:11" ht="16.5" thickBot="1" x14ac:dyDescent="0.3">
      <c r="B21" s="5" t="s">
        <v>36</v>
      </c>
      <c r="C21" s="6">
        <v>80.2</v>
      </c>
      <c r="D21" s="6">
        <v>80.900000000000006</v>
      </c>
      <c r="E21" s="6">
        <v>69.2</v>
      </c>
      <c r="F21" s="6">
        <v>7.5</v>
      </c>
      <c r="G21" s="6">
        <v>6.6</v>
      </c>
      <c r="H21" s="6">
        <v>7.7</v>
      </c>
      <c r="I21" s="6">
        <v>12.3</v>
      </c>
      <c r="J21" s="6">
        <v>12.5</v>
      </c>
      <c r="K21" s="6">
        <v>23.1</v>
      </c>
    </row>
    <row r="22" spans="2:11" ht="16.5" thickBot="1" x14ac:dyDescent="0.3">
      <c r="B22" s="7" t="s">
        <v>37</v>
      </c>
      <c r="C22" s="8">
        <v>73.3</v>
      </c>
      <c r="D22" s="8">
        <v>74.8</v>
      </c>
      <c r="E22" s="8">
        <v>66.7</v>
      </c>
      <c r="F22" s="8">
        <v>6.1</v>
      </c>
      <c r="G22" s="8">
        <v>5.3</v>
      </c>
      <c r="H22" s="8" t="s">
        <v>176</v>
      </c>
      <c r="I22" s="8">
        <v>20.6</v>
      </c>
      <c r="J22" s="8">
        <v>20</v>
      </c>
      <c r="K22" s="8">
        <v>33.299999999999997</v>
      </c>
    </row>
    <row r="23" spans="2:11" ht="16.5" thickBot="1" x14ac:dyDescent="0.3">
      <c r="B23" s="5" t="s">
        <v>38</v>
      </c>
      <c r="C23" s="6">
        <v>73.900000000000006</v>
      </c>
      <c r="D23" s="6">
        <v>76.2</v>
      </c>
      <c r="E23" s="6">
        <v>65</v>
      </c>
      <c r="F23" s="6">
        <v>10.9</v>
      </c>
      <c r="G23" s="6">
        <v>9.1999999999999993</v>
      </c>
      <c r="H23" s="6">
        <v>15</v>
      </c>
      <c r="I23" s="6">
        <v>15.2</v>
      </c>
      <c r="J23" s="6">
        <v>14.5</v>
      </c>
      <c r="K23" s="6">
        <v>20</v>
      </c>
    </row>
    <row r="24" spans="2:11" ht="16.5" thickBot="1" x14ac:dyDescent="0.3">
      <c r="B24" s="7" t="s">
        <v>39</v>
      </c>
      <c r="C24" s="8">
        <v>91.2</v>
      </c>
      <c r="D24" s="8">
        <v>91.6</v>
      </c>
      <c r="E24" s="8">
        <v>88.9</v>
      </c>
      <c r="F24" s="8">
        <v>4.9000000000000004</v>
      </c>
      <c r="G24" s="8">
        <v>6.1</v>
      </c>
      <c r="H24" s="8">
        <v>5.6</v>
      </c>
      <c r="I24" s="8">
        <v>4</v>
      </c>
      <c r="J24" s="8">
        <v>2.4</v>
      </c>
      <c r="K24" s="8">
        <v>5.6</v>
      </c>
    </row>
    <row r="25" spans="2:11" ht="16.5" thickBot="1" x14ac:dyDescent="0.3">
      <c r="B25" s="5" t="s">
        <v>40</v>
      </c>
      <c r="C25" s="6">
        <v>75.3</v>
      </c>
      <c r="D25" s="6">
        <v>77.2</v>
      </c>
      <c r="E25" s="6">
        <v>70.2</v>
      </c>
      <c r="F25" s="6">
        <v>7.7</v>
      </c>
      <c r="G25" s="6">
        <v>8.8000000000000007</v>
      </c>
      <c r="H25" s="6">
        <v>14</v>
      </c>
      <c r="I25" s="6">
        <v>17</v>
      </c>
      <c r="J25" s="6">
        <v>13.9</v>
      </c>
      <c r="K25" s="6">
        <v>15.7</v>
      </c>
    </row>
    <row r="26" spans="2:11" ht="16.5" thickBot="1" x14ac:dyDescent="0.3">
      <c r="B26" s="7" t="s">
        <v>41</v>
      </c>
      <c r="C26" s="8">
        <v>74.5</v>
      </c>
      <c r="D26" s="8">
        <v>80.400000000000006</v>
      </c>
      <c r="E26" s="8">
        <v>32.299999999999997</v>
      </c>
      <c r="F26" s="8">
        <v>3.9</v>
      </c>
      <c r="G26" s="8">
        <v>3.4</v>
      </c>
      <c r="H26" s="8">
        <v>1</v>
      </c>
      <c r="I26" s="8">
        <v>21.6</v>
      </c>
      <c r="J26" s="8">
        <v>16.2</v>
      </c>
      <c r="K26" s="8">
        <v>66.7</v>
      </c>
    </row>
    <row r="27" spans="2:11" ht="16.5" thickBot="1" x14ac:dyDescent="0.3">
      <c r="B27" s="5" t="s">
        <v>42</v>
      </c>
      <c r="C27" s="6">
        <v>83.7</v>
      </c>
      <c r="D27" s="6">
        <v>86.4</v>
      </c>
      <c r="E27" s="6">
        <v>33.299999999999997</v>
      </c>
      <c r="F27" s="6">
        <v>6.4</v>
      </c>
      <c r="G27" s="6">
        <v>7.5</v>
      </c>
      <c r="H27" s="6">
        <v>13.3</v>
      </c>
      <c r="I27" s="6">
        <v>9.9</v>
      </c>
      <c r="J27" s="6">
        <v>6.1</v>
      </c>
      <c r="K27" s="6">
        <v>53.3</v>
      </c>
    </row>
    <row r="28" spans="2:11" ht="16.5" thickBot="1" x14ac:dyDescent="0.3">
      <c r="B28" s="7" t="s">
        <v>43</v>
      </c>
      <c r="C28" s="8">
        <v>79.8</v>
      </c>
      <c r="D28" s="8">
        <v>79.2</v>
      </c>
      <c r="E28" s="8">
        <v>50</v>
      </c>
      <c r="F28" s="8">
        <v>9.4</v>
      </c>
      <c r="G28" s="8">
        <v>10.5</v>
      </c>
      <c r="H28" s="8">
        <v>22.7</v>
      </c>
      <c r="I28" s="8">
        <v>10.9</v>
      </c>
      <c r="J28" s="8">
        <v>10.3</v>
      </c>
      <c r="K28" s="8">
        <v>27.3</v>
      </c>
    </row>
    <row r="29" spans="2:11" ht="16.5" thickBot="1" x14ac:dyDescent="0.3">
      <c r="B29" s="5" t="s">
        <v>44</v>
      </c>
      <c r="C29" s="6">
        <v>78.099999999999994</v>
      </c>
      <c r="D29" s="6">
        <v>77.2</v>
      </c>
      <c r="E29" s="6">
        <v>30.8</v>
      </c>
      <c r="F29" s="6">
        <v>5.7</v>
      </c>
      <c r="G29" s="6">
        <v>5.7</v>
      </c>
      <c r="H29" s="6">
        <v>46.2</v>
      </c>
      <c r="I29" s="6">
        <v>16.2</v>
      </c>
      <c r="J29" s="6">
        <v>17.100000000000001</v>
      </c>
      <c r="K29" s="6">
        <v>23.1</v>
      </c>
    </row>
    <row r="30" spans="2:11" ht="16.5" thickBot="1" x14ac:dyDescent="0.3">
      <c r="B30" s="7" t="s">
        <v>45</v>
      </c>
      <c r="C30" s="8">
        <v>71.2</v>
      </c>
      <c r="D30" s="8">
        <v>75</v>
      </c>
      <c r="E30" s="8">
        <v>36.4</v>
      </c>
      <c r="F30" s="8">
        <v>12.6</v>
      </c>
      <c r="G30" s="8">
        <v>11.3</v>
      </c>
      <c r="H30" s="8">
        <v>40.9</v>
      </c>
      <c r="I30" s="8">
        <v>16.100000000000001</v>
      </c>
      <c r="J30" s="8">
        <v>13.7</v>
      </c>
      <c r="K30" s="8">
        <v>22.7</v>
      </c>
    </row>
    <row r="31" spans="2:11" ht="16.5" thickBot="1" x14ac:dyDescent="0.3">
      <c r="B31" s="5" t="s">
        <v>46</v>
      </c>
      <c r="C31" s="6">
        <v>76</v>
      </c>
      <c r="D31" s="6">
        <v>76.599999999999994</v>
      </c>
      <c r="E31" s="6">
        <v>42.9</v>
      </c>
      <c r="F31" s="6">
        <v>9.1999999999999993</v>
      </c>
      <c r="G31" s="6">
        <v>9</v>
      </c>
      <c r="H31" s="6">
        <v>14.3</v>
      </c>
      <c r="I31" s="6">
        <v>14.8</v>
      </c>
      <c r="J31" s="6">
        <v>14.4</v>
      </c>
      <c r="K31" s="6">
        <v>42.9</v>
      </c>
    </row>
    <row r="32" spans="2:11" ht="16.5" thickBot="1" x14ac:dyDescent="0.3">
      <c r="B32" s="7" t="s">
        <v>47</v>
      </c>
      <c r="C32" s="8">
        <v>78.8</v>
      </c>
      <c r="D32" s="8">
        <v>78.5</v>
      </c>
      <c r="E32" s="8">
        <v>46.7</v>
      </c>
      <c r="F32" s="8">
        <v>7.6</v>
      </c>
      <c r="G32" s="8">
        <v>7.5</v>
      </c>
      <c r="H32" s="8">
        <v>33.299999999999997</v>
      </c>
      <c r="I32" s="8">
        <v>13.7</v>
      </c>
      <c r="J32" s="8">
        <v>14</v>
      </c>
      <c r="K32" s="8">
        <v>20</v>
      </c>
    </row>
    <row r="33" spans="2:11" ht="16.5" thickBot="1" x14ac:dyDescent="0.3">
      <c r="B33" s="5" t="s">
        <v>48</v>
      </c>
      <c r="C33" s="6">
        <v>75.7</v>
      </c>
      <c r="D33" s="6">
        <v>77.7</v>
      </c>
      <c r="E33" s="6"/>
      <c r="F33" s="6">
        <v>9.4</v>
      </c>
      <c r="G33" s="6">
        <v>6.9</v>
      </c>
      <c r="H33" s="6"/>
      <c r="I33" s="6">
        <v>14.9</v>
      </c>
      <c r="J33" s="6">
        <v>15.5</v>
      </c>
      <c r="K33" s="6"/>
    </row>
    <row r="34" spans="2:11" ht="16.5" thickBot="1" x14ac:dyDescent="0.3">
      <c r="B34" s="7" t="s">
        <v>49</v>
      </c>
      <c r="C34" s="8">
        <v>67.400000000000006</v>
      </c>
      <c r="D34" s="8">
        <v>72.5</v>
      </c>
      <c r="E34" s="8">
        <v>14.1</v>
      </c>
      <c r="F34" s="8">
        <v>22.1</v>
      </c>
      <c r="G34" s="8">
        <v>16</v>
      </c>
      <c r="H34" s="8">
        <v>84.7</v>
      </c>
      <c r="I34" s="8">
        <v>10.5</v>
      </c>
      <c r="J34" s="8">
        <v>11.5</v>
      </c>
      <c r="K34" s="8">
        <v>1.2</v>
      </c>
    </row>
    <row r="35" spans="2:11" s="116" customFormat="1" ht="16.5" thickBot="1" x14ac:dyDescent="0.3">
      <c r="B35" s="5" t="s">
        <v>78</v>
      </c>
      <c r="C35" s="15">
        <v>75.8</v>
      </c>
      <c r="D35" s="15">
        <v>76.599999999999994</v>
      </c>
      <c r="E35" s="15">
        <v>49.6</v>
      </c>
      <c r="F35" s="15">
        <v>9.5</v>
      </c>
      <c r="G35" s="15">
        <v>9.5</v>
      </c>
      <c r="H35" s="15">
        <v>19.899999999999999</v>
      </c>
      <c r="I35" s="15">
        <v>14.7</v>
      </c>
      <c r="J35" s="15">
        <v>14</v>
      </c>
      <c r="K35" s="15">
        <v>30.4</v>
      </c>
    </row>
    <row r="36" spans="2:11" x14ac:dyDescent="0.25">
      <c r="B36" s="20" t="s">
        <v>425</v>
      </c>
    </row>
  </sheetData>
  <mergeCells count="4">
    <mergeCell ref="B3:B4"/>
    <mergeCell ref="C3:E3"/>
    <mergeCell ref="F3:H3"/>
    <mergeCell ref="I3:K3"/>
  </mergeCells>
  <hyperlinks>
    <hyperlink ref="A1" location="'List of Tables &amp; Figure'!A1" display="'List of Tables &amp; Figure" xr:uid="{00000000-0004-0000-3C00-000000000000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N36"/>
  <sheetViews>
    <sheetView workbookViewId="0"/>
  </sheetViews>
  <sheetFormatPr defaultRowHeight="15.75" x14ac:dyDescent="0.25"/>
  <cols>
    <col min="1" max="16384" width="9.140625" style="1"/>
  </cols>
  <sheetData>
    <row r="1" spans="1:14" s="121" customFormat="1" ht="16.5" x14ac:dyDescent="0.3">
      <c r="A1" s="120" t="s">
        <v>452</v>
      </c>
    </row>
    <row r="2" spans="1:14" s="116" customFormat="1" ht="16.5" thickBot="1" x14ac:dyDescent="0.3">
      <c r="B2" s="116" t="s">
        <v>514</v>
      </c>
      <c r="C2" s="116" t="s">
        <v>420</v>
      </c>
    </row>
    <row r="3" spans="1:14" ht="16.5" thickBot="1" x14ac:dyDescent="0.3">
      <c r="B3" s="226" t="s">
        <v>15</v>
      </c>
      <c r="C3" s="228" t="s">
        <v>421</v>
      </c>
      <c r="D3" s="228"/>
      <c r="E3" s="228"/>
      <c r="F3" s="228" t="s">
        <v>422</v>
      </c>
      <c r="G3" s="228"/>
      <c r="H3" s="228"/>
      <c r="I3" s="228" t="s">
        <v>423</v>
      </c>
      <c r="J3" s="228"/>
      <c r="K3" s="228"/>
      <c r="L3" s="228" t="s">
        <v>424</v>
      </c>
      <c r="M3" s="228"/>
      <c r="N3" s="229"/>
    </row>
    <row r="4" spans="1:14" ht="16.5" thickBot="1" x14ac:dyDescent="0.3">
      <c r="B4" s="227"/>
      <c r="C4" s="18" t="s">
        <v>90</v>
      </c>
      <c r="D4" s="19" t="s">
        <v>91</v>
      </c>
      <c r="E4" s="19" t="s">
        <v>92</v>
      </c>
      <c r="F4" s="19" t="s">
        <v>90</v>
      </c>
      <c r="G4" s="19" t="s">
        <v>91</v>
      </c>
      <c r="H4" s="19" t="s">
        <v>92</v>
      </c>
      <c r="I4" s="19" t="s">
        <v>90</v>
      </c>
      <c r="J4" s="19" t="s">
        <v>91</v>
      </c>
      <c r="K4" s="19" t="s">
        <v>92</v>
      </c>
      <c r="L4" s="19" t="s">
        <v>90</v>
      </c>
      <c r="M4" s="19" t="s">
        <v>91</v>
      </c>
      <c r="N4" s="19" t="s">
        <v>92</v>
      </c>
    </row>
    <row r="5" spans="1:14" ht="16.5" thickBot="1" x14ac:dyDescent="0.3">
      <c r="B5" s="5" t="s">
        <v>20</v>
      </c>
      <c r="C5" s="6">
        <v>48.2</v>
      </c>
      <c r="D5" s="6">
        <v>49.6</v>
      </c>
      <c r="E5" s="6">
        <v>85.7</v>
      </c>
      <c r="F5" s="6">
        <v>11.5</v>
      </c>
      <c r="G5" s="6">
        <v>8.1999999999999993</v>
      </c>
      <c r="H5" s="6">
        <v>14.3</v>
      </c>
      <c r="I5" s="6">
        <v>0.4</v>
      </c>
      <c r="J5" s="6">
        <v>0.4</v>
      </c>
      <c r="K5" s="6" t="s">
        <v>77</v>
      </c>
      <c r="L5" s="6">
        <v>39.9</v>
      </c>
      <c r="M5" s="6">
        <v>41.8</v>
      </c>
      <c r="N5" s="6" t="s">
        <v>77</v>
      </c>
    </row>
    <row r="6" spans="1:14" ht="16.5" thickBot="1" x14ac:dyDescent="0.3">
      <c r="B6" s="7" t="s">
        <v>21</v>
      </c>
      <c r="C6" s="8">
        <v>47.6</v>
      </c>
      <c r="D6" s="8">
        <v>52.7</v>
      </c>
      <c r="E6" s="8">
        <v>33.299999999999997</v>
      </c>
      <c r="F6" s="8" t="s">
        <v>77</v>
      </c>
      <c r="G6" s="8">
        <v>0.3</v>
      </c>
      <c r="H6" s="8">
        <v>33.299999999999997</v>
      </c>
      <c r="I6" s="8">
        <v>0.3</v>
      </c>
      <c r="J6" s="8">
        <v>0.3</v>
      </c>
      <c r="K6" s="8" t="s">
        <v>77</v>
      </c>
      <c r="L6" s="8">
        <v>52.1</v>
      </c>
      <c r="M6" s="8">
        <v>46.6</v>
      </c>
      <c r="N6" s="8">
        <v>33.299999999999997</v>
      </c>
    </row>
    <row r="7" spans="1:14" ht="16.5" thickBot="1" x14ac:dyDescent="0.3">
      <c r="B7" s="5" t="s">
        <v>22</v>
      </c>
      <c r="C7" s="6">
        <v>53.7</v>
      </c>
      <c r="D7" s="6">
        <v>54.5</v>
      </c>
      <c r="E7" s="115"/>
      <c r="F7" s="6">
        <v>3.9</v>
      </c>
      <c r="G7" s="6">
        <v>4.3</v>
      </c>
      <c r="H7" s="115"/>
      <c r="I7" s="6">
        <v>0.4</v>
      </c>
      <c r="J7" s="6">
        <v>0.5</v>
      </c>
      <c r="K7" s="115"/>
      <c r="L7" s="6">
        <v>42</v>
      </c>
      <c r="M7" s="6">
        <v>40.700000000000003</v>
      </c>
      <c r="N7" s="6" t="s">
        <v>77</v>
      </c>
    </row>
    <row r="8" spans="1:14" ht="16.5" thickBot="1" x14ac:dyDescent="0.3">
      <c r="B8" s="7" t="s">
        <v>23</v>
      </c>
      <c r="C8" s="8">
        <v>70.5</v>
      </c>
      <c r="D8" s="8">
        <v>60.2</v>
      </c>
      <c r="E8" s="8">
        <v>55.6</v>
      </c>
      <c r="F8" s="8">
        <v>2.5</v>
      </c>
      <c r="G8" s="8">
        <v>6.3</v>
      </c>
      <c r="H8" s="8">
        <v>14.8</v>
      </c>
      <c r="I8" s="8">
        <v>0.4</v>
      </c>
      <c r="J8" s="8" t="s">
        <v>77</v>
      </c>
      <c r="K8" s="8" t="s">
        <v>77</v>
      </c>
      <c r="L8" s="8">
        <v>26.7</v>
      </c>
      <c r="M8" s="8">
        <v>33.6</v>
      </c>
      <c r="N8" s="8">
        <v>29.6</v>
      </c>
    </row>
    <row r="9" spans="1:14" ht="16.5" thickBot="1" x14ac:dyDescent="0.3">
      <c r="B9" s="5" t="s">
        <v>24</v>
      </c>
      <c r="C9" s="6">
        <v>59.6</v>
      </c>
      <c r="D9" s="6">
        <v>52.5</v>
      </c>
      <c r="E9" s="6">
        <v>31.6</v>
      </c>
      <c r="F9" s="6">
        <v>4.5</v>
      </c>
      <c r="G9" s="6">
        <v>6.1</v>
      </c>
      <c r="H9" s="6">
        <v>24.6</v>
      </c>
      <c r="I9" s="6">
        <v>0.9</v>
      </c>
      <c r="J9" s="6">
        <v>1.9</v>
      </c>
      <c r="K9" s="6" t="s">
        <v>77</v>
      </c>
      <c r="L9" s="6">
        <v>35</v>
      </c>
      <c r="M9" s="6">
        <v>39.5</v>
      </c>
      <c r="N9" s="6">
        <v>43.9</v>
      </c>
    </row>
    <row r="10" spans="1:14" ht="16.5" thickBot="1" x14ac:dyDescent="0.3">
      <c r="B10" s="7" t="s">
        <v>25</v>
      </c>
      <c r="C10" s="8">
        <v>70.099999999999994</v>
      </c>
      <c r="D10" s="8">
        <v>70</v>
      </c>
      <c r="E10" s="8">
        <v>78.599999999999994</v>
      </c>
      <c r="F10" s="8">
        <v>1.4</v>
      </c>
      <c r="G10" s="8">
        <v>1.9</v>
      </c>
      <c r="H10" s="8">
        <v>4.8</v>
      </c>
      <c r="I10" s="8" t="s">
        <v>77</v>
      </c>
      <c r="J10" s="8">
        <v>1.2</v>
      </c>
      <c r="K10" s="8" t="s">
        <v>77</v>
      </c>
      <c r="L10" s="8">
        <v>28.4</v>
      </c>
      <c r="M10" s="8">
        <v>26.9</v>
      </c>
      <c r="N10" s="8">
        <v>16.7</v>
      </c>
    </row>
    <row r="11" spans="1:14" ht="16.5" thickBot="1" x14ac:dyDescent="0.3">
      <c r="B11" s="5" t="s">
        <v>26</v>
      </c>
      <c r="C11" s="6">
        <v>62.8</v>
      </c>
      <c r="D11" s="6">
        <v>61.3</v>
      </c>
      <c r="E11" s="6">
        <v>75</v>
      </c>
      <c r="F11" s="6">
        <v>5.5</v>
      </c>
      <c r="G11" s="6">
        <v>7.3</v>
      </c>
      <c r="H11" s="6" t="s">
        <v>77</v>
      </c>
      <c r="I11" s="6">
        <v>0.7</v>
      </c>
      <c r="J11" s="6" t="s">
        <v>77</v>
      </c>
      <c r="K11" s="6" t="s">
        <v>77</v>
      </c>
      <c r="L11" s="6">
        <v>31</v>
      </c>
      <c r="M11" s="6">
        <v>31.4</v>
      </c>
      <c r="N11" s="6">
        <v>25</v>
      </c>
    </row>
    <row r="12" spans="1:14" ht="16.5" thickBot="1" x14ac:dyDescent="0.3">
      <c r="B12" s="7" t="s">
        <v>27</v>
      </c>
      <c r="C12" s="8">
        <v>44.4</v>
      </c>
      <c r="D12" s="8">
        <v>58</v>
      </c>
      <c r="E12" s="8">
        <v>62.3</v>
      </c>
      <c r="F12" s="8">
        <v>16.5</v>
      </c>
      <c r="G12" s="8">
        <v>2.9</v>
      </c>
      <c r="H12" s="8">
        <v>3.3</v>
      </c>
      <c r="I12" s="8" t="s">
        <v>77</v>
      </c>
      <c r="J12" s="8">
        <v>0.3</v>
      </c>
      <c r="K12" s="8" t="s">
        <v>77</v>
      </c>
      <c r="L12" s="8">
        <v>39</v>
      </c>
      <c r="M12" s="8">
        <v>38.799999999999997</v>
      </c>
      <c r="N12" s="8">
        <v>34.4</v>
      </c>
    </row>
    <row r="13" spans="1:14" ht="16.5" thickBot="1" x14ac:dyDescent="0.3">
      <c r="B13" s="5" t="s">
        <v>28</v>
      </c>
      <c r="C13" s="6">
        <v>67.099999999999994</v>
      </c>
      <c r="D13" s="6">
        <v>52.7</v>
      </c>
      <c r="E13" s="6">
        <v>48.1</v>
      </c>
      <c r="F13" s="6">
        <v>3.4</v>
      </c>
      <c r="G13" s="6">
        <v>14.2</v>
      </c>
      <c r="H13" s="6">
        <v>18.5</v>
      </c>
      <c r="I13" s="6" t="s">
        <v>77</v>
      </c>
      <c r="J13" s="6">
        <v>0.3</v>
      </c>
      <c r="K13" s="6" t="s">
        <v>77</v>
      </c>
      <c r="L13" s="6">
        <v>29.5</v>
      </c>
      <c r="M13" s="6">
        <v>32.799999999999997</v>
      </c>
      <c r="N13" s="6">
        <v>33.299999999999997</v>
      </c>
    </row>
    <row r="14" spans="1:14" ht="16.5" thickBot="1" x14ac:dyDescent="0.3">
      <c r="B14" s="7" t="s">
        <v>29</v>
      </c>
      <c r="C14" s="8">
        <v>69.900000000000006</v>
      </c>
      <c r="D14" s="8">
        <v>73.599999999999994</v>
      </c>
      <c r="E14" s="8">
        <v>57.6</v>
      </c>
      <c r="F14" s="8">
        <v>0.5</v>
      </c>
      <c r="G14" s="8">
        <v>0.7</v>
      </c>
      <c r="H14" s="8">
        <v>27.3</v>
      </c>
      <c r="I14" s="8" t="s">
        <v>77</v>
      </c>
      <c r="J14" s="8" t="s">
        <v>77</v>
      </c>
      <c r="K14" s="8" t="s">
        <v>77</v>
      </c>
      <c r="L14" s="8">
        <v>29.6</v>
      </c>
      <c r="M14" s="8">
        <v>25.7</v>
      </c>
      <c r="N14" s="8">
        <v>15.2</v>
      </c>
    </row>
    <row r="15" spans="1:14" ht="16.5" thickBot="1" x14ac:dyDescent="0.3">
      <c r="B15" s="5" t="s">
        <v>30</v>
      </c>
      <c r="C15" s="6">
        <v>69</v>
      </c>
      <c r="D15" s="6">
        <v>68.5</v>
      </c>
      <c r="E15" s="6">
        <v>47.4</v>
      </c>
      <c r="F15" s="6">
        <v>8.1</v>
      </c>
      <c r="G15" s="6">
        <v>5.2</v>
      </c>
      <c r="H15" s="6">
        <v>5.3</v>
      </c>
      <c r="I15" s="6">
        <v>0.6</v>
      </c>
      <c r="J15" s="6">
        <v>0.3</v>
      </c>
      <c r="K15" s="6" t="s">
        <v>77</v>
      </c>
      <c r="L15" s="6">
        <v>22.4</v>
      </c>
      <c r="M15" s="6">
        <v>26</v>
      </c>
      <c r="N15" s="6">
        <v>47.4</v>
      </c>
    </row>
    <row r="16" spans="1:14" ht="16.5" thickBot="1" x14ac:dyDescent="0.3">
      <c r="B16" s="7" t="s">
        <v>31</v>
      </c>
      <c r="C16" s="8">
        <v>51.9</v>
      </c>
      <c r="D16" s="8">
        <v>57.8</v>
      </c>
      <c r="E16" s="8">
        <v>41.7</v>
      </c>
      <c r="F16" s="8">
        <v>18.899999999999999</v>
      </c>
      <c r="G16" s="8">
        <v>12.2</v>
      </c>
      <c r="H16" s="8">
        <v>8.3000000000000007</v>
      </c>
      <c r="I16" s="8">
        <v>0.6</v>
      </c>
      <c r="J16" s="8">
        <v>1</v>
      </c>
      <c r="K16" s="8" t="s">
        <v>77</v>
      </c>
      <c r="L16" s="8">
        <v>28.5</v>
      </c>
      <c r="M16" s="8">
        <v>29</v>
      </c>
      <c r="N16" s="8">
        <v>50</v>
      </c>
    </row>
    <row r="17" spans="2:14" ht="16.5" thickBot="1" x14ac:dyDescent="0.3">
      <c r="B17" s="5" t="s">
        <v>32</v>
      </c>
      <c r="C17" s="6">
        <v>39.1</v>
      </c>
      <c r="D17" s="6">
        <v>48.1</v>
      </c>
      <c r="E17" s="6" t="s">
        <v>77</v>
      </c>
      <c r="F17" s="6">
        <v>26.6</v>
      </c>
      <c r="G17" s="6">
        <v>17.600000000000001</v>
      </c>
      <c r="H17" s="115"/>
      <c r="I17" s="6">
        <v>0.9</v>
      </c>
      <c r="J17" s="6">
        <v>0.6</v>
      </c>
      <c r="K17" s="115"/>
      <c r="L17" s="6">
        <v>33.4</v>
      </c>
      <c r="M17" s="6">
        <v>33.700000000000003</v>
      </c>
      <c r="N17" s="6" t="s">
        <v>77</v>
      </c>
    </row>
    <row r="18" spans="2:14" ht="16.5" thickBot="1" x14ac:dyDescent="0.3">
      <c r="B18" s="7" t="s">
        <v>33</v>
      </c>
      <c r="C18" s="8">
        <v>25.7</v>
      </c>
      <c r="D18" s="8">
        <v>31.5</v>
      </c>
      <c r="E18" s="8">
        <v>36.799999999999997</v>
      </c>
      <c r="F18" s="8">
        <v>24.5</v>
      </c>
      <c r="G18" s="8">
        <v>21</v>
      </c>
      <c r="H18" s="8">
        <v>10.5</v>
      </c>
      <c r="I18" s="8">
        <v>0.3</v>
      </c>
      <c r="J18" s="8">
        <v>0.7</v>
      </c>
      <c r="K18" s="8" t="s">
        <v>77</v>
      </c>
      <c r="L18" s="8">
        <v>49.5</v>
      </c>
      <c r="M18" s="8">
        <v>46.9</v>
      </c>
      <c r="N18" s="8">
        <v>52.6</v>
      </c>
    </row>
    <row r="19" spans="2:14" ht="16.5" thickBot="1" x14ac:dyDescent="0.3">
      <c r="B19" s="5" t="s">
        <v>34</v>
      </c>
      <c r="C19" s="6">
        <v>31.8</v>
      </c>
      <c r="D19" s="6">
        <v>28.5</v>
      </c>
      <c r="E19" s="6">
        <v>37.9</v>
      </c>
      <c r="F19" s="6">
        <v>21.3</v>
      </c>
      <c r="G19" s="6">
        <v>23.6</v>
      </c>
      <c r="H19" s="6">
        <v>10.3</v>
      </c>
      <c r="I19" s="6">
        <v>0.3</v>
      </c>
      <c r="J19" s="6" t="s">
        <v>77</v>
      </c>
      <c r="K19" s="6" t="s">
        <v>77</v>
      </c>
      <c r="L19" s="6">
        <v>46.6</v>
      </c>
      <c r="M19" s="6">
        <v>47.9</v>
      </c>
      <c r="N19" s="6">
        <v>51.7</v>
      </c>
    </row>
    <row r="20" spans="2:14" ht="16.5" thickBot="1" x14ac:dyDescent="0.3">
      <c r="B20" s="7" t="s">
        <v>35</v>
      </c>
      <c r="C20" s="8">
        <v>42</v>
      </c>
      <c r="D20" s="8">
        <v>66.7</v>
      </c>
      <c r="E20" s="8">
        <v>50</v>
      </c>
      <c r="F20" s="8">
        <v>20.5</v>
      </c>
      <c r="G20" s="8">
        <v>2.1</v>
      </c>
      <c r="H20" s="8">
        <v>5</v>
      </c>
      <c r="I20" s="8" t="s">
        <v>77</v>
      </c>
      <c r="J20" s="8">
        <v>0.3</v>
      </c>
      <c r="K20" s="8" t="s">
        <v>77</v>
      </c>
      <c r="L20" s="8">
        <v>37.6</v>
      </c>
      <c r="M20" s="8">
        <v>30.9</v>
      </c>
      <c r="N20" s="8">
        <v>45</v>
      </c>
    </row>
    <row r="21" spans="2:14" ht="16.5" thickBot="1" x14ac:dyDescent="0.3">
      <c r="B21" s="5" t="s">
        <v>36</v>
      </c>
      <c r="C21" s="6">
        <v>27.9</v>
      </c>
      <c r="D21" s="6">
        <v>44.7</v>
      </c>
      <c r="E21" s="6">
        <v>61.1</v>
      </c>
      <c r="F21" s="6">
        <v>30.5</v>
      </c>
      <c r="G21" s="6">
        <v>21.9</v>
      </c>
      <c r="H21" s="6">
        <v>27.8</v>
      </c>
      <c r="I21" s="6">
        <v>0.8</v>
      </c>
      <c r="J21" s="6" t="s">
        <v>77</v>
      </c>
      <c r="K21" s="6" t="s">
        <v>77</v>
      </c>
      <c r="L21" s="6">
        <v>40.9</v>
      </c>
      <c r="M21" s="6">
        <v>33.299999999999997</v>
      </c>
      <c r="N21" s="6">
        <v>11.1</v>
      </c>
    </row>
    <row r="22" spans="2:14" ht="16.5" thickBot="1" x14ac:dyDescent="0.3">
      <c r="B22" s="7" t="s">
        <v>37</v>
      </c>
      <c r="C22" s="8">
        <v>55.3</v>
      </c>
      <c r="D22" s="8">
        <v>41.8</v>
      </c>
      <c r="E22" s="8">
        <v>100</v>
      </c>
      <c r="F22" s="8">
        <v>8.3000000000000007</v>
      </c>
      <c r="G22" s="8">
        <v>25.1</v>
      </c>
      <c r="H22" s="8" t="s">
        <v>77</v>
      </c>
      <c r="I22" s="8" t="s">
        <v>77</v>
      </c>
      <c r="J22" s="8" t="s">
        <v>77</v>
      </c>
      <c r="K22" s="8" t="s">
        <v>77</v>
      </c>
      <c r="L22" s="8">
        <v>36.4</v>
      </c>
      <c r="M22" s="8">
        <v>33.1</v>
      </c>
      <c r="N22" s="8" t="s">
        <v>77</v>
      </c>
    </row>
    <row r="23" spans="2:14" ht="16.5" thickBot="1" x14ac:dyDescent="0.3">
      <c r="B23" s="5" t="s">
        <v>38</v>
      </c>
      <c r="C23" s="6">
        <v>54.4</v>
      </c>
      <c r="D23" s="6">
        <v>58.9</v>
      </c>
      <c r="E23" s="6">
        <v>23.1</v>
      </c>
      <c r="F23" s="6">
        <v>12.8</v>
      </c>
      <c r="G23" s="6">
        <v>7.7</v>
      </c>
      <c r="H23" s="6">
        <v>23.1</v>
      </c>
      <c r="I23" s="6">
        <v>0.3</v>
      </c>
      <c r="J23" s="6" t="s">
        <v>77</v>
      </c>
      <c r="K23" s="6">
        <v>7.7</v>
      </c>
      <c r="L23" s="6">
        <v>32.6</v>
      </c>
      <c r="M23" s="6">
        <v>33.4</v>
      </c>
      <c r="N23" s="6">
        <v>46.2</v>
      </c>
    </row>
    <row r="24" spans="2:14" ht="16.5" thickBot="1" x14ac:dyDescent="0.3">
      <c r="B24" s="7" t="s">
        <v>39</v>
      </c>
      <c r="C24" s="8">
        <v>57.3</v>
      </c>
      <c r="D24" s="8">
        <v>57.6</v>
      </c>
      <c r="E24" s="8">
        <v>28.1</v>
      </c>
      <c r="F24" s="8">
        <v>0.6</v>
      </c>
      <c r="G24" s="8" t="s">
        <v>77</v>
      </c>
      <c r="H24" s="8">
        <v>3.1</v>
      </c>
      <c r="I24" s="8">
        <v>0.6</v>
      </c>
      <c r="J24" s="8">
        <v>0.4</v>
      </c>
      <c r="K24" s="8" t="s">
        <v>77</v>
      </c>
      <c r="L24" s="8">
        <v>41.4</v>
      </c>
      <c r="M24" s="8">
        <v>42</v>
      </c>
      <c r="N24" s="8">
        <v>68.8</v>
      </c>
    </row>
    <row r="25" spans="2:14" ht="16.5" thickBot="1" x14ac:dyDescent="0.3">
      <c r="B25" s="5" t="s">
        <v>40</v>
      </c>
      <c r="C25" s="6">
        <v>43</v>
      </c>
      <c r="D25" s="6">
        <v>20.9</v>
      </c>
      <c r="E25" s="6">
        <v>22.4</v>
      </c>
      <c r="F25" s="6">
        <v>15.9</v>
      </c>
      <c r="G25" s="6">
        <v>33.799999999999997</v>
      </c>
      <c r="H25" s="6">
        <v>30.6</v>
      </c>
      <c r="I25" s="6">
        <v>1.3</v>
      </c>
      <c r="J25" s="6">
        <v>1.4</v>
      </c>
      <c r="K25" s="6" t="s">
        <v>77</v>
      </c>
      <c r="L25" s="6">
        <v>39.9</v>
      </c>
      <c r="M25" s="6">
        <v>43.8</v>
      </c>
      <c r="N25" s="6">
        <v>47.1</v>
      </c>
    </row>
    <row r="26" spans="2:14" ht="16.5" thickBot="1" x14ac:dyDescent="0.3">
      <c r="B26" s="7" t="s">
        <v>41</v>
      </c>
      <c r="C26" s="8">
        <v>25.7</v>
      </c>
      <c r="D26" s="8">
        <v>24.8</v>
      </c>
      <c r="E26" s="8">
        <v>41.9</v>
      </c>
      <c r="F26" s="8">
        <v>20.7</v>
      </c>
      <c r="G26" s="8">
        <v>25.5</v>
      </c>
      <c r="H26" s="8">
        <v>19.399999999999999</v>
      </c>
      <c r="I26" s="8">
        <v>2</v>
      </c>
      <c r="J26" s="8">
        <v>1.2</v>
      </c>
      <c r="K26" s="8" t="s">
        <v>77</v>
      </c>
      <c r="L26" s="8">
        <v>51.7</v>
      </c>
      <c r="M26" s="8">
        <v>48.6</v>
      </c>
      <c r="N26" s="8">
        <v>38.700000000000003</v>
      </c>
    </row>
    <row r="27" spans="2:14" ht="16.5" thickBot="1" x14ac:dyDescent="0.3">
      <c r="B27" s="5" t="s">
        <v>42</v>
      </c>
      <c r="C27" s="6">
        <v>69.5</v>
      </c>
      <c r="D27" s="6">
        <v>63.5</v>
      </c>
      <c r="E27" s="6">
        <v>45</v>
      </c>
      <c r="F27" s="6">
        <v>2</v>
      </c>
      <c r="G27" s="6">
        <v>1.4</v>
      </c>
      <c r="H27" s="6">
        <v>20</v>
      </c>
      <c r="I27" s="6">
        <v>0.5</v>
      </c>
      <c r="J27" s="6">
        <v>0.7</v>
      </c>
      <c r="K27" s="6">
        <v>5</v>
      </c>
      <c r="L27" s="6">
        <v>28</v>
      </c>
      <c r="M27" s="6">
        <v>34.5</v>
      </c>
      <c r="N27" s="6">
        <v>30</v>
      </c>
    </row>
    <row r="28" spans="2:14" ht="16.5" thickBot="1" x14ac:dyDescent="0.3">
      <c r="B28" s="7" t="s">
        <v>43</v>
      </c>
      <c r="C28" s="8">
        <v>36.6</v>
      </c>
      <c r="D28" s="8">
        <v>38.200000000000003</v>
      </c>
      <c r="E28" s="8" t="s">
        <v>77</v>
      </c>
      <c r="F28" s="8">
        <v>5.2</v>
      </c>
      <c r="G28" s="8">
        <v>9.4</v>
      </c>
      <c r="H28" s="8">
        <v>36.4</v>
      </c>
      <c r="I28" s="8">
        <v>0.2</v>
      </c>
      <c r="J28" s="8" t="s">
        <v>77</v>
      </c>
      <c r="K28" s="8">
        <v>9.1</v>
      </c>
      <c r="L28" s="8">
        <v>58</v>
      </c>
      <c r="M28" s="8">
        <v>52.4</v>
      </c>
      <c r="N28" s="8">
        <v>54.5</v>
      </c>
    </row>
    <row r="29" spans="2:14" ht="16.5" thickBot="1" x14ac:dyDescent="0.3">
      <c r="B29" s="5" t="s">
        <v>44</v>
      </c>
      <c r="C29" s="6">
        <v>14.8</v>
      </c>
      <c r="D29" s="6">
        <v>18</v>
      </c>
      <c r="E29" s="6" t="s">
        <v>77</v>
      </c>
      <c r="F29" s="6">
        <v>22.7</v>
      </c>
      <c r="G29" s="6">
        <v>24.4</v>
      </c>
      <c r="H29" s="6">
        <v>25</v>
      </c>
      <c r="I29" s="6">
        <v>0.4</v>
      </c>
      <c r="J29" s="6" t="s">
        <v>77</v>
      </c>
      <c r="K29" s="6" t="s">
        <v>77</v>
      </c>
      <c r="L29" s="6">
        <v>62.1</v>
      </c>
      <c r="M29" s="6">
        <v>57.6</v>
      </c>
      <c r="N29" s="6">
        <v>75</v>
      </c>
    </row>
    <row r="30" spans="2:14" ht="16.5" thickBot="1" x14ac:dyDescent="0.3">
      <c r="B30" s="7" t="s">
        <v>45</v>
      </c>
      <c r="C30" s="8">
        <v>31.4</v>
      </c>
      <c r="D30" s="8">
        <v>26.9</v>
      </c>
      <c r="E30" s="8">
        <v>37.5</v>
      </c>
      <c r="F30" s="8">
        <v>17.899999999999999</v>
      </c>
      <c r="G30" s="8">
        <v>22.4</v>
      </c>
      <c r="H30" s="8">
        <v>31.3</v>
      </c>
      <c r="I30" s="8">
        <v>0.9</v>
      </c>
      <c r="J30" s="8">
        <v>0.9</v>
      </c>
      <c r="K30" s="8" t="s">
        <v>77</v>
      </c>
      <c r="L30" s="8">
        <v>49.8</v>
      </c>
      <c r="M30" s="8">
        <v>49.8</v>
      </c>
      <c r="N30" s="8">
        <v>31.3</v>
      </c>
    </row>
    <row r="31" spans="2:14" ht="16.5" thickBot="1" x14ac:dyDescent="0.3">
      <c r="B31" s="5" t="s">
        <v>46</v>
      </c>
      <c r="C31" s="6">
        <v>29.4</v>
      </c>
      <c r="D31" s="6">
        <v>30.3</v>
      </c>
      <c r="E31" s="6">
        <v>33.299999999999997</v>
      </c>
      <c r="F31" s="6">
        <v>18.899999999999999</v>
      </c>
      <c r="G31" s="6">
        <v>14.4</v>
      </c>
      <c r="H31" s="6" t="s">
        <v>77</v>
      </c>
      <c r="I31" s="6">
        <v>0.3</v>
      </c>
      <c r="J31" s="6">
        <v>0.4</v>
      </c>
      <c r="K31" s="6" t="s">
        <v>77</v>
      </c>
      <c r="L31" s="6">
        <v>51.4</v>
      </c>
      <c r="M31" s="6">
        <v>54.9</v>
      </c>
      <c r="N31" s="6">
        <v>66.7</v>
      </c>
    </row>
    <row r="32" spans="2:14" ht="16.5" thickBot="1" x14ac:dyDescent="0.3">
      <c r="B32" s="7" t="s">
        <v>47</v>
      </c>
      <c r="C32" s="8">
        <v>34</v>
      </c>
      <c r="D32" s="8">
        <v>31.1</v>
      </c>
      <c r="E32" s="8">
        <v>42.9</v>
      </c>
      <c r="F32" s="8">
        <v>27.6</v>
      </c>
      <c r="G32" s="8">
        <v>27.4</v>
      </c>
      <c r="H32" s="8" t="s">
        <v>77</v>
      </c>
      <c r="I32" s="8">
        <v>0.2</v>
      </c>
      <c r="J32" s="8">
        <v>0.6</v>
      </c>
      <c r="K32" s="8" t="s">
        <v>77</v>
      </c>
      <c r="L32" s="8">
        <v>38.299999999999997</v>
      </c>
      <c r="M32" s="8">
        <v>40.9</v>
      </c>
      <c r="N32" s="8">
        <v>57.1</v>
      </c>
    </row>
    <row r="33" spans="2:14" ht="16.5" thickBot="1" x14ac:dyDescent="0.3">
      <c r="B33" s="5" t="s">
        <v>48</v>
      </c>
      <c r="C33" s="6">
        <v>59.2</v>
      </c>
      <c r="D33" s="6">
        <v>53.3</v>
      </c>
      <c r="E33" s="6" t="s">
        <v>77</v>
      </c>
      <c r="F33" s="6">
        <v>9.1999999999999993</v>
      </c>
      <c r="G33" s="6">
        <v>16</v>
      </c>
      <c r="H33" s="6" t="s">
        <v>77</v>
      </c>
      <c r="I33" s="6">
        <v>2.2000000000000002</v>
      </c>
      <c r="J33" s="6">
        <v>1.3</v>
      </c>
      <c r="K33" s="6" t="s">
        <v>77</v>
      </c>
      <c r="L33" s="6">
        <v>29.3</v>
      </c>
      <c r="M33" s="6">
        <v>29.4</v>
      </c>
      <c r="N33" s="6" t="s">
        <v>77</v>
      </c>
    </row>
    <row r="34" spans="2:14" ht="16.5" thickBot="1" x14ac:dyDescent="0.3">
      <c r="B34" s="7" t="s">
        <v>49</v>
      </c>
      <c r="C34" s="8">
        <v>27.2</v>
      </c>
      <c r="D34" s="8">
        <v>17.7</v>
      </c>
      <c r="E34" s="8">
        <v>50</v>
      </c>
      <c r="F34" s="8">
        <v>25.2</v>
      </c>
      <c r="G34" s="8">
        <v>33.6</v>
      </c>
      <c r="H34" s="8">
        <v>8.3000000000000007</v>
      </c>
      <c r="I34" s="8">
        <v>0.5</v>
      </c>
      <c r="J34" s="8">
        <v>0.5</v>
      </c>
      <c r="K34" s="8" t="s">
        <v>77</v>
      </c>
      <c r="L34" s="8">
        <v>47.2</v>
      </c>
      <c r="M34" s="8">
        <v>48.2</v>
      </c>
      <c r="N34" s="8">
        <v>41.7</v>
      </c>
    </row>
    <row r="35" spans="2:14" s="116" customFormat="1" ht="16.5" thickBot="1" x14ac:dyDescent="0.3">
      <c r="B35" s="5" t="s">
        <v>78</v>
      </c>
      <c r="C35" s="15">
        <v>44.2</v>
      </c>
      <c r="D35" s="15">
        <v>44.1</v>
      </c>
      <c r="E35" s="15">
        <v>44.8</v>
      </c>
      <c r="F35" s="15">
        <v>14</v>
      </c>
      <c r="G35" s="15">
        <v>14.4</v>
      </c>
      <c r="H35" s="15">
        <v>15.8</v>
      </c>
      <c r="I35" s="15">
        <v>0.5</v>
      </c>
      <c r="J35" s="15">
        <v>0.5</v>
      </c>
      <c r="K35" s="15">
        <v>0.4</v>
      </c>
      <c r="L35" s="15">
        <v>41.2</v>
      </c>
      <c r="M35" s="15">
        <v>40.9</v>
      </c>
      <c r="N35" s="15">
        <v>39</v>
      </c>
    </row>
    <row r="36" spans="2:14" x14ac:dyDescent="0.25">
      <c r="B36" s="20" t="s">
        <v>425</v>
      </c>
    </row>
  </sheetData>
  <mergeCells count="5">
    <mergeCell ref="B3:B4"/>
    <mergeCell ref="C3:E3"/>
    <mergeCell ref="F3:H3"/>
    <mergeCell ref="I3:K3"/>
    <mergeCell ref="L3:N3"/>
  </mergeCells>
  <hyperlinks>
    <hyperlink ref="A1" location="'List of Tables &amp; Figure'!A1" display="'List of Tables &amp; Figure" xr:uid="{00000000-0004-0000-3D00-000000000000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B20"/>
  <sheetViews>
    <sheetView workbookViewId="0"/>
  </sheetViews>
  <sheetFormatPr defaultRowHeight="15.75" x14ac:dyDescent="0.25"/>
  <cols>
    <col min="1" max="16384" width="9.140625" style="1"/>
  </cols>
  <sheetData>
    <row r="1" spans="1:2" s="121" customFormat="1" ht="16.5" x14ac:dyDescent="0.3">
      <c r="A1" s="120" t="s">
        <v>452</v>
      </c>
    </row>
    <row r="2" spans="1:2" s="116" customFormat="1" x14ac:dyDescent="0.25">
      <c r="B2" s="2" t="s">
        <v>493</v>
      </c>
    </row>
    <row r="20" spans="2:2" x14ac:dyDescent="0.25">
      <c r="B20" s="1" t="s">
        <v>492</v>
      </c>
    </row>
  </sheetData>
  <hyperlinks>
    <hyperlink ref="A1" location="'List of Tables &amp; Figure'!A1" display="'List of Tables &amp; Figure" xr:uid="{00000000-0004-0000-3E00-000000000000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B15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" s="121" customFormat="1" ht="16.5" x14ac:dyDescent="0.3">
      <c r="A1" s="120" t="s">
        <v>452</v>
      </c>
    </row>
    <row r="2" spans="1:2" s="116" customFormat="1" x14ac:dyDescent="0.25">
      <c r="B2" s="2" t="s">
        <v>494</v>
      </c>
    </row>
    <row r="15" spans="1:2" x14ac:dyDescent="0.25">
      <c r="B15" s="1" t="s">
        <v>495</v>
      </c>
    </row>
  </sheetData>
  <hyperlinks>
    <hyperlink ref="A1" location="'List of Tables &amp; Figure'!A1" display="'List of Tables &amp; Figure" xr:uid="{00000000-0004-0000-3F00-000000000000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B18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" s="121" customFormat="1" ht="16.5" x14ac:dyDescent="0.3">
      <c r="A1" s="120" t="s">
        <v>452</v>
      </c>
    </row>
    <row r="2" spans="1:2" s="116" customFormat="1" x14ac:dyDescent="0.25">
      <c r="B2" s="116" t="s">
        <v>496</v>
      </c>
    </row>
    <row r="18" spans="2:2" x14ac:dyDescent="0.25">
      <c r="B18" s="1" t="s">
        <v>497</v>
      </c>
    </row>
  </sheetData>
  <hyperlinks>
    <hyperlink ref="A1" location="'List of Tables &amp; Figure'!A1" display="'List of Tables &amp; Figure" xr:uid="{00000000-0004-0000-4000-000000000000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B16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" s="121" customFormat="1" ht="16.5" x14ac:dyDescent="0.3">
      <c r="A1" s="120" t="s">
        <v>452</v>
      </c>
    </row>
    <row r="2" spans="1:2" s="116" customFormat="1" x14ac:dyDescent="0.25">
      <c r="B2" s="2" t="s">
        <v>498</v>
      </c>
    </row>
    <row r="16" spans="1:2" x14ac:dyDescent="0.25">
      <c r="B16" s="1" t="s">
        <v>499</v>
      </c>
    </row>
  </sheetData>
  <hyperlinks>
    <hyperlink ref="A1" location="'List of Tables &amp; Figure'!A1" display="'List of Tables &amp; Figure" xr:uid="{00000000-0004-0000-4100-000000000000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B15"/>
  <sheetViews>
    <sheetView workbookViewId="0">
      <selection activeCell="M3" sqref="M3"/>
    </sheetView>
  </sheetViews>
  <sheetFormatPr defaultRowHeight="15.75" x14ac:dyDescent="0.25"/>
  <cols>
    <col min="1" max="16384" width="9.140625" style="1"/>
  </cols>
  <sheetData>
    <row r="1" spans="1:2" s="121" customFormat="1" ht="16.5" x14ac:dyDescent="0.3">
      <c r="A1" s="120" t="s">
        <v>452</v>
      </c>
    </row>
    <row r="2" spans="1:2" s="116" customFormat="1" x14ac:dyDescent="0.25">
      <c r="B2" s="2" t="s">
        <v>500</v>
      </c>
    </row>
    <row r="15" spans="1:2" x14ac:dyDescent="0.25">
      <c r="B15" s="1" t="s">
        <v>501</v>
      </c>
    </row>
  </sheetData>
  <hyperlinks>
    <hyperlink ref="A1" location="'List of Tables &amp; Figure'!A1" display="'List of Tables &amp; Figure" xr:uid="{00000000-0004-0000-4200-000000000000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B14"/>
  <sheetViews>
    <sheetView workbookViewId="0"/>
  </sheetViews>
  <sheetFormatPr defaultRowHeight="15.75" x14ac:dyDescent="0.25"/>
  <cols>
    <col min="1" max="16384" width="9.140625" style="1"/>
  </cols>
  <sheetData>
    <row r="1" spans="1:2" s="121" customFormat="1" ht="16.5" x14ac:dyDescent="0.3">
      <c r="A1" s="120" t="s">
        <v>452</v>
      </c>
    </row>
    <row r="2" spans="1:2" s="116" customFormat="1" x14ac:dyDescent="0.25">
      <c r="B2" s="2" t="s">
        <v>502</v>
      </c>
    </row>
    <row r="14" spans="1:2" x14ac:dyDescent="0.25">
      <c r="B14" s="1" t="s">
        <v>503</v>
      </c>
    </row>
  </sheetData>
  <hyperlinks>
    <hyperlink ref="A1" location="'List of Tables &amp; Figure'!A1" display="'List of Tables &amp; Figure" xr:uid="{00000000-0004-0000-4300-000000000000}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B14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" s="121" customFormat="1" ht="16.5" x14ac:dyDescent="0.3">
      <c r="A1" s="120" t="s">
        <v>452</v>
      </c>
    </row>
    <row r="2" spans="1:2" s="116" customFormat="1" x14ac:dyDescent="0.25">
      <c r="B2" s="2" t="s">
        <v>504</v>
      </c>
    </row>
    <row r="14" spans="1:2" x14ac:dyDescent="0.25">
      <c r="B14" s="1" t="s">
        <v>505</v>
      </c>
    </row>
  </sheetData>
  <hyperlinks>
    <hyperlink ref="A1" location="'List of Tables &amp; Figure'!A1" display="'List of Tables &amp; Figure" xr:uid="{00000000-0004-0000-44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topLeftCell="A20" workbookViewId="0">
      <selection activeCell="J36" sqref="J36"/>
    </sheetView>
  </sheetViews>
  <sheetFormatPr defaultRowHeight="15.75" x14ac:dyDescent="0.25"/>
  <cols>
    <col min="1" max="1" width="9.140625" style="1"/>
    <col min="2" max="2" width="15.5703125" style="1" bestFit="1" customWidth="1"/>
    <col min="3" max="3" width="9.140625" style="1"/>
    <col min="4" max="4" width="9.7109375" style="1" customWidth="1"/>
    <col min="5" max="6" width="9.140625" style="1"/>
    <col min="7" max="7" width="10.28515625" style="1" bestFit="1" customWidth="1"/>
    <col min="8" max="16384" width="9.140625" style="1"/>
  </cols>
  <sheetData>
    <row r="1" spans="1:13" s="121" customFormat="1" ht="16.5" x14ac:dyDescent="0.3">
      <c r="A1" s="120" t="s">
        <v>452</v>
      </c>
    </row>
    <row r="2" spans="1:13" s="116" customFormat="1" x14ac:dyDescent="0.25">
      <c r="B2" s="2" t="s">
        <v>560</v>
      </c>
      <c r="C2" s="116" t="s">
        <v>79</v>
      </c>
    </row>
    <row r="3" spans="1:13" ht="78.75" x14ac:dyDescent="0.25">
      <c r="B3" s="169" t="s">
        <v>15</v>
      </c>
      <c r="C3" s="171" t="s">
        <v>68</v>
      </c>
      <c r="D3" s="171" t="s">
        <v>80</v>
      </c>
      <c r="E3" s="171" t="s">
        <v>81</v>
      </c>
      <c r="F3" s="171" t="s">
        <v>617</v>
      </c>
      <c r="G3" s="171" t="s">
        <v>618</v>
      </c>
      <c r="H3" s="171" t="s">
        <v>82</v>
      </c>
      <c r="I3" s="171" t="s">
        <v>83</v>
      </c>
      <c r="J3" s="171" t="s">
        <v>73</v>
      </c>
      <c r="K3" s="171" t="s">
        <v>84</v>
      </c>
      <c r="L3" s="171" t="s">
        <v>85</v>
      </c>
      <c r="M3" s="171" t="s">
        <v>86</v>
      </c>
    </row>
    <row r="4" spans="1:13" ht="16.5" x14ac:dyDescent="0.3">
      <c r="B4" s="172" t="s">
        <v>20</v>
      </c>
      <c r="C4" s="173">
        <v>13.1</v>
      </c>
      <c r="D4" s="173">
        <v>6</v>
      </c>
      <c r="E4" s="173">
        <v>46.1</v>
      </c>
      <c r="F4" s="174">
        <v>4.1929669999999994</v>
      </c>
      <c r="G4" s="180">
        <v>5.1811470000000002</v>
      </c>
      <c r="H4" s="173">
        <v>3.3</v>
      </c>
      <c r="I4" s="173">
        <v>3.3</v>
      </c>
      <c r="J4" s="173">
        <v>0.9</v>
      </c>
      <c r="K4" s="173" t="s">
        <v>77</v>
      </c>
      <c r="L4" s="173" t="s">
        <v>77</v>
      </c>
      <c r="M4" s="173">
        <v>0.1</v>
      </c>
    </row>
    <row r="5" spans="1:13" ht="16.5" x14ac:dyDescent="0.3">
      <c r="B5" s="172" t="s">
        <v>21</v>
      </c>
      <c r="C5" s="173">
        <v>42.7</v>
      </c>
      <c r="D5" s="173">
        <v>23.9</v>
      </c>
      <c r="E5" s="173">
        <v>55.9</v>
      </c>
      <c r="F5" s="174">
        <v>22.746689999999997</v>
      </c>
      <c r="G5" s="180">
        <v>19.939520000000002</v>
      </c>
      <c r="H5" s="173">
        <v>20.399999999999999</v>
      </c>
      <c r="I5" s="173">
        <v>10</v>
      </c>
      <c r="J5" s="173">
        <v>2.2999999999999998</v>
      </c>
      <c r="K5" s="173">
        <v>1.1000000000000001</v>
      </c>
      <c r="L5" s="173">
        <v>0.6</v>
      </c>
      <c r="M5" s="173">
        <v>0.3</v>
      </c>
    </row>
    <row r="6" spans="1:13" ht="16.5" x14ac:dyDescent="0.3">
      <c r="B6" s="172" t="s">
        <v>22</v>
      </c>
      <c r="C6" s="173">
        <v>16.600000000000001</v>
      </c>
      <c r="D6" s="173">
        <v>6.3</v>
      </c>
      <c r="E6" s="173">
        <v>38.1</v>
      </c>
      <c r="F6" s="174">
        <v>5.8340959999999997</v>
      </c>
      <c r="G6" s="180">
        <v>5.6862240000000002</v>
      </c>
      <c r="H6" s="173">
        <v>5.3</v>
      </c>
      <c r="I6" s="173">
        <v>2.6</v>
      </c>
      <c r="J6" s="173">
        <v>0.6</v>
      </c>
      <c r="K6" s="173">
        <v>0</v>
      </c>
      <c r="L6" s="173">
        <v>0.1</v>
      </c>
      <c r="M6" s="173" t="s">
        <v>77</v>
      </c>
    </row>
    <row r="7" spans="1:13" ht="16.5" x14ac:dyDescent="0.3">
      <c r="B7" s="172" t="s">
        <v>23</v>
      </c>
      <c r="C7" s="173">
        <v>67.099999999999994</v>
      </c>
      <c r="D7" s="173">
        <v>47</v>
      </c>
      <c r="E7" s="173">
        <v>70.099999999999994</v>
      </c>
      <c r="F7" s="174">
        <v>40.447240000000001</v>
      </c>
      <c r="G7" s="180">
        <v>37.063629999999996</v>
      </c>
      <c r="H7" s="173">
        <v>34.1</v>
      </c>
      <c r="I7" s="173">
        <v>13.5</v>
      </c>
      <c r="J7" s="173">
        <v>6.3</v>
      </c>
      <c r="K7" s="173">
        <v>0.3</v>
      </c>
      <c r="L7" s="173">
        <v>3.3</v>
      </c>
      <c r="M7" s="173">
        <v>0.9</v>
      </c>
    </row>
    <row r="8" spans="1:13" ht="16.5" x14ac:dyDescent="0.3">
      <c r="B8" s="172" t="s">
        <v>24</v>
      </c>
      <c r="C8" s="173">
        <v>67.3</v>
      </c>
      <c r="D8" s="173">
        <v>46.7</v>
      </c>
      <c r="E8" s="173">
        <v>69.400000000000006</v>
      </c>
      <c r="F8" s="174">
        <v>44.113589999999995</v>
      </c>
      <c r="G8" s="180">
        <v>39.195370000000004</v>
      </c>
      <c r="H8" s="173">
        <v>36.700000000000003</v>
      </c>
      <c r="I8" s="173">
        <v>16.2</v>
      </c>
      <c r="J8" s="173">
        <v>7.4</v>
      </c>
      <c r="K8" s="173">
        <v>0.1</v>
      </c>
      <c r="L8" s="173">
        <v>0.1</v>
      </c>
      <c r="M8" s="173">
        <v>3.6</v>
      </c>
    </row>
    <row r="9" spans="1:13" ht="16.5" x14ac:dyDescent="0.3">
      <c r="B9" s="172" t="s">
        <v>25</v>
      </c>
      <c r="C9" s="173">
        <v>100.7</v>
      </c>
      <c r="D9" s="173">
        <v>28.6</v>
      </c>
      <c r="E9" s="173">
        <v>28.4</v>
      </c>
      <c r="F9" s="174">
        <v>23.970890000000001</v>
      </c>
      <c r="G9" s="180">
        <v>21.05735</v>
      </c>
      <c r="H9" s="173">
        <v>20.6</v>
      </c>
      <c r="I9" s="173">
        <v>11.1</v>
      </c>
      <c r="J9" s="173">
        <v>3.4</v>
      </c>
      <c r="K9" s="173">
        <v>0.5</v>
      </c>
      <c r="L9" s="173">
        <v>0.1</v>
      </c>
      <c r="M9" s="173">
        <v>0</v>
      </c>
    </row>
    <row r="10" spans="1:13" ht="16.5" x14ac:dyDescent="0.3">
      <c r="B10" s="172" t="s">
        <v>26</v>
      </c>
      <c r="C10" s="173">
        <v>58.1</v>
      </c>
      <c r="D10" s="173">
        <v>29.7</v>
      </c>
      <c r="E10" s="173">
        <v>51.2</v>
      </c>
      <c r="F10" s="174">
        <v>28.19679</v>
      </c>
      <c r="G10" s="180">
        <v>24.94453</v>
      </c>
      <c r="H10" s="173">
        <v>24.1</v>
      </c>
      <c r="I10" s="173">
        <v>8.9</v>
      </c>
      <c r="J10" s="173">
        <v>4.0999999999999996</v>
      </c>
      <c r="K10" s="173">
        <v>0</v>
      </c>
      <c r="L10" s="173">
        <v>0.7</v>
      </c>
      <c r="M10" s="173">
        <v>1.6</v>
      </c>
    </row>
    <row r="11" spans="1:13" ht="16.5" x14ac:dyDescent="0.3">
      <c r="B11" s="172" t="s">
        <v>27</v>
      </c>
      <c r="C11" s="173">
        <v>109.1</v>
      </c>
      <c r="D11" s="173">
        <v>42.7</v>
      </c>
      <c r="E11" s="173">
        <v>39.200000000000003</v>
      </c>
      <c r="F11" s="174">
        <v>34.331489999999995</v>
      </c>
      <c r="G11" s="180">
        <v>31.689580000000003</v>
      </c>
      <c r="H11" s="173">
        <v>30.3</v>
      </c>
      <c r="I11" s="173">
        <v>18</v>
      </c>
      <c r="J11" s="173">
        <v>4.0999999999999996</v>
      </c>
      <c r="K11" s="173">
        <v>0.1</v>
      </c>
      <c r="L11" s="173">
        <v>0.6</v>
      </c>
      <c r="M11" s="173">
        <v>0.1</v>
      </c>
    </row>
    <row r="12" spans="1:13" ht="16.5" x14ac:dyDescent="0.3">
      <c r="B12" s="172" t="s">
        <v>28</v>
      </c>
      <c r="C12" s="173">
        <v>62.6</v>
      </c>
      <c r="D12" s="173">
        <v>45.9</v>
      </c>
      <c r="E12" s="173">
        <v>73.3</v>
      </c>
      <c r="F12" s="174">
        <v>43.570039999999999</v>
      </c>
      <c r="G12" s="180">
        <v>41.064819999999997</v>
      </c>
      <c r="H12" s="173">
        <v>38.9</v>
      </c>
      <c r="I12" s="173">
        <v>14.9</v>
      </c>
      <c r="J12" s="173">
        <v>4.7</v>
      </c>
      <c r="K12" s="173">
        <v>0.1</v>
      </c>
      <c r="L12" s="173" t="s">
        <v>77</v>
      </c>
      <c r="M12" s="173">
        <v>1.2</v>
      </c>
    </row>
    <row r="13" spans="1:13" ht="16.5" x14ac:dyDescent="0.3">
      <c r="B13" s="172" t="s">
        <v>29</v>
      </c>
      <c r="C13" s="173">
        <v>64.400000000000006</v>
      </c>
      <c r="D13" s="173">
        <v>43</v>
      </c>
      <c r="E13" s="173">
        <v>66.8</v>
      </c>
      <c r="F13" s="174">
        <v>39.283349999999999</v>
      </c>
      <c r="G13" s="180">
        <v>39.835819999999998</v>
      </c>
      <c r="H13" s="173">
        <v>36.6</v>
      </c>
      <c r="I13" s="173">
        <v>27.5</v>
      </c>
      <c r="J13" s="173">
        <v>2.7</v>
      </c>
      <c r="K13" s="173">
        <v>0.2</v>
      </c>
      <c r="L13" s="173">
        <v>0.2</v>
      </c>
      <c r="M13" s="173">
        <v>0.1</v>
      </c>
    </row>
    <row r="14" spans="1:13" ht="16.5" x14ac:dyDescent="0.3">
      <c r="B14" s="172" t="s">
        <v>30</v>
      </c>
      <c r="C14" s="173">
        <v>65.8</v>
      </c>
      <c r="D14" s="173">
        <v>47.9</v>
      </c>
      <c r="E14" s="173">
        <v>72.900000000000006</v>
      </c>
      <c r="F14" s="174">
        <v>43.41225</v>
      </c>
      <c r="G14" s="180">
        <v>43.473999999999997</v>
      </c>
      <c r="H14" s="173">
        <v>39.5</v>
      </c>
      <c r="I14" s="173">
        <v>24.4</v>
      </c>
      <c r="J14" s="173">
        <v>3.9</v>
      </c>
      <c r="K14" s="173">
        <v>0.2</v>
      </c>
      <c r="L14" s="173">
        <v>0.4</v>
      </c>
      <c r="M14" s="173">
        <v>0.2</v>
      </c>
    </row>
    <row r="15" spans="1:13" ht="16.5" x14ac:dyDescent="0.3">
      <c r="B15" s="172" t="s">
        <v>31</v>
      </c>
      <c r="C15" s="173">
        <v>78.900000000000006</v>
      </c>
      <c r="D15" s="173">
        <v>44.3</v>
      </c>
      <c r="E15" s="173">
        <v>56.1</v>
      </c>
      <c r="F15" s="174">
        <v>34.577640000000002</v>
      </c>
      <c r="G15" s="180">
        <v>33.227069999999998</v>
      </c>
      <c r="H15" s="173">
        <v>30.7</v>
      </c>
      <c r="I15" s="173">
        <v>23.2</v>
      </c>
      <c r="J15" s="173">
        <v>3.9</v>
      </c>
      <c r="K15" s="173">
        <v>0.3</v>
      </c>
      <c r="L15" s="173">
        <v>0.1</v>
      </c>
      <c r="M15" s="173" t="s">
        <v>77</v>
      </c>
    </row>
    <row r="16" spans="1:13" ht="16.5" x14ac:dyDescent="0.3">
      <c r="B16" s="172" t="s">
        <v>32</v>
      </c>
      <c r="C16" s="173">
        <v>66</v>
      </c>
      <c r="D16" s="173">
        <v>41.9</v>
      </c>
      <c r="E16" s="173">
        <v>63.4</v>
      </c>
      <c r="F16" s="174">
        <v>31.257919999999999</v>
      </c>
      <c r="G16" s="180">
        <v>31.152180000000001</v>
      </c>
      <c r="H16" s="173">
        <v>26</v>
      </c>
      <c r="I16" s="173">
        <v>14.5</v>
      </c>
      <c r="J16" s="173">
        <v>5.3</v>
      </c>
      <c r="K16" s="173">
        <v>0</v>
      </c>
      <c r="L16" s="173">
        <v>3.7</v>
      </c>
      <c r="M16" s="173" t="s">
        <v>77</v>
      </c>
    </row>
    <row r="17" spans="2:13" ht="16.5" x14ac:dyDescent="0.3">
      <c r="B17" s="172" t="s">
        <v>33</v>
      </c>
      <c r="C17" s="173">
        <v>33.799999999999997</v>
      </c>
      <c r="D17" s="173">
        <v>18.7</v>
      </c>
      <c r="E17" s="173">
        <v>55.5</v>
      </c>
      <c r="F17" s="174">
        <v>17.036529999999999</v>
      </c>
      <c r="G17" s="180">
        <v>15.77093</v>
      </c>
      <c r="H17" s="173">
        <v>15.8</v>
      </c>
      <c r="I17" s="173">
        <v>1.8</v>
      </c>
      <c r="J17" s="173">
        <v>1.2</v>
      </c>
      <c r="K17" s="173">
        <v>0.4</v>
      </c>
      <c r="L17" s="173">
        <v>1</v>
      </c>
      <c r="M17" s="173" t="s">
        <v>77</v>
      </c>
    </row>
    <row r="18" spans="2:13" ht="16.5" x14ac:dyDescent="0.3">
      <c r="B18" s="172" t="s">
        <v>34</v>
      </c>
      <c r="C18" s="173">
        <v>53.6</v>
      </c>
      <c r="D18" s="173">
        <v>33.6</v>
      </c>
      <c r="E18" s="173">
        <v>62.7</v>
      </c>
      <c r="F18" s="174">
        <v>30.286259999999999</v>
      </c>
      <c r="G18" s="180">
        <v>24.807400000000001</v>
      </c>
      <c r="H18" s="173">
        <v>24.2</v>
      </c>
      <c r="I18" s="173">
        <v>6.5</v>
      </c>
      <c r="J18" s="173">
        <v>6.1</v>
      </c>
      <c r="K18" s="173">
        <v>0.4</v>
      </c>
      <c r="L18" s="173">
        <v>0.4</v>
      </c>
      <c r="M18" s="173" t="s">
        <v>77</v>
      </c>
    </row>
    <row r="19" spans="2:13" ht="16.5" x14ac:dyDescent="0.3">
      <c r="B19" s="172" t="s">
        <v>35</v>
      </c>
      <c r="C19" s="173">
        <v>67.5</v>
      </c>
      <c r="D19" s="173">
        <v>42.7</v>
      </c>
      <c r="E19" s="173">
        <v>63.3</v>
      </c>
      <c r="F19" s="174">
        <v>34.462480000000006</v>
      </c>
      <c r="G19" s="180">
        <v>34.075429999999997</v>
      </c>
      <c r="H19" s="173">
        <v>29.9</v>
      </c>
      <c r="I19" s="173">
        <v>18.100000000000001</v>
      </c>
      <c r="J19" s="173">
        <v>4.5</v>
      </c>
      <c r="K19" s="173">
        <v>0.2</v>
      </c>
      <c r="L19" s="173">
        <v>2.5</v>
      </c>
      <c r="M19" s="173" t="s">
        <v>77</v>
      </c>
    </row>
    <row r="20" spans="2:13" ht="16.5" x14ac:dyDescent="0.3">
      <c r="B20" s="172" t="s">
        <v>36</v>
      </c>
      <c r="C20" s="173">
        <v>91.4</v>
      </c>
      <c r="D20" s="173">
        <v>37.200000000000003</v>
      </c>
      <c r="E20" s="173">
        <v>40.700000000000003</v>
      </c>
      <c r="F20" s="174">
        <v>33.746550000000006</v>
      </c>
      <c r="G20" s="180">
        <v>33.940059999999995</v>
      </c>
      <c r="H20" s="173">
        <v>31.5</v>
      </c>
      <c r="I20" s="173">
        <v>12.4</v>
      </c>
      <c r="J20" s="173">
        <v>2.2999999999999998</v>
      </c>
      <c r="K20" s="173">
        <v>0</v>
      </c>
      <c r="L20" s="173" t="s">
        <v>77</v>
      </c>
      <c r="M20" s="173">
        <v>1.5</v>
      </c>
    </row>
    <row r="21" spans="2:13" ht="16.5" x14ac:dyDescent="0.3">
      <c r="B21" s="172" t="s">
        <v>37</v>
      </c>
      <c r="C21" s="173">
        <v>94.8</v>
      </c>
      <c r="D21" s="173">
        <v>38.700000000000003</v>
      </c>
      <c r="E21" s="173">
        <v>40.799999999999997</v>
      </c>
      <c r="F21" s="174">
        <v>26.343900000000001</v>
      </c>
      <c r="G21" s="180">
        <v>28.442349999999998</v>
      </c>
      <c r="H21" s="173">
        <v>24.2</v>
      </c>
      <c r="I21" s="173">
        <v>21</v>
      </c>
      <c r="J21" s="173">
        <v>2.1</v>
      </c>
      <c r="K21" s="173">
        <v>0.6</v>
      </c>
      <c r="L21" s="173" t="s">
        <v>77</v>
      </c>
      <c r="M21" s="173">
        <v>0.4</v>
      </c>
    </row>
    <row r="22" spans="2:13" ht="16.5" x14ac:dyDescent="0.3">
      <c r="B22" s="172" t="s">
        <v>38</v>
      </c>
      <c r="C22" s="173">
        <v>56.7</v>
      </c>
      <c r="D22" s="173">
        <v>34</v>
      </c>
      <c r="E22" s="173">
        <v>60</v>
      </c>
      <c r="F22" s="174">
        <v>30.871509999999997</v>
      </c>
      <c r="G22" s="180">
        <v>31.558509999999998</v>
      </c>
      <c r="H22" s="173">
        <v>30</v>
      </c>
      <c r="I22" s="173">
        <v>19.600000000000001</v>
      </c>
      <c r="J22" s="173">
        <v>0.8</v>
      </c>
      <c r="K22" s="173">
        <v>0.1</v>
      </c>
      <c r="L22" s="173" t="s">
        <v>77</v>
      </c>
      <c r="M22" s="173">
        <v>0.2</v>
      </c>
    </row>
    <row r="23" spans="2:13" ht="16.5" x14ac:dyDescent="0.3">
      <c r="B23" s="172" t="s">
        <v>39</v>
      </c>
      <c r="C23" s="173">
        <v>70.099999999999994</v>
      </c>
      <c r="D23" s="173">
        <v>45.7</v>
      </c>
      <c r="E23" s="173">
        <v>65.2</v>
      </c>
      <c r="F23" s="174">
        <v>38.982730000000004</v>
      </c>
      <c r="G23" s="180">
        <v>44.215540000000004</v>
      </c>
      <c r="H23" s="173">
        <v>37.700000000000003</v>
      </c>
      <c r="I23" s="173">
        <v>23.9</v>
      </c>
      <c r="J23" s="173">
        <v>1.3</v>
      </c>
      <c r="K23" s="173">
        <v>0.2</v>
      </c>
      <c r="L23" s="173" t="s">
        <v>77</v>
      </c>
      <c r="M23" s="173" t="s">
        <v>77</v>
      </c>
    </row>
    <row r="24" spans="2:13" ht="16.5" x14ac:dyDescent="0.3">
      <c r="B24" s="172" t="s">
        <v>40</v>
      </c>
      <c r="C24" s="173">
        <v>50.9</v>
      </c>
      <c r="D24" s="173">
        <v>27</v>
      </c>
      <c r="E24" s="173">
        <v>53.1</v>
      </c>
      <c r="F24" s="174">
        <v>24.766490000000001</v>
      </c>
      <c r="G24" s="180">
        <v>20.293240000000001</v>
      </c>
      <c r="H24" s="173">
        <v>20.100000000000001</v>
      </c>
      <c r="I24" s="173">
        <v>2.5</v>
      </c>
      <c r="J24" s="173">
        <v>4.5999999999999996</v>
      </c>
      <c r="K24" s="173">
        <v>0.2</v>
      </c>
      <c r="L24" s="173">
        <v>1.9</v>
      </c>
      <c r="M24" s="173" t="s">
        <v>77</v>
      </c>
    </row>
    <row r="25" spans="2:13" ht="16.5" x14ac:dyDescent="0.3">
      <c r="B25" s="172" t="s">
        <v>41</v>
      </c>
      <c r="C25" s="173">
        <v>58.4</v>
      </c>
      <c r="D25" s="173">
        <v>35.5</v>
      </c>
      <c r="E25" s="173">
        <v>60.7</v>
      </c>
      <c r="F25" s="174">
        <v>35.25806</v>
      </c>
      <c r="G25" s="180">
        <v>33.765370000000004</v>
      </c>
      <c r="H25" s="173">
        <v>33.799999999999997</v>
      </c>
      <c r="I25" s="173">
        <v>5.0999999999999996</v>
      </c>
      <c r="J25" s="173">
        <v>1.5</v>
      </c>
      <c r="K25" s="173">
        <v>0.2</v>
      </c>
      <c r="L25" s="173">
        <v>0.1</v>
      </c>
      <c r="M25" s="173" t="s">
        <v>77</v>
      </c>
    </row>
    <row r="26" spans="2:13" ht="16.5" x14ac:dyDescent="0.3">
      <c r="B26" s="172" t="s">
        <v>42</v>
      </c>
      <c r="C26" s="173">
        <v>82.5</v>
      </c>
      <c r="D26" s="173">
        <v>61</v>
      </c>
      <c r="E26" s="173">
        <v>74</v>
      </c>
      <c r="F26" s="174">
        <v>56.298410000000004</v>
      </c>
      <c r="G26" s="180">
        <v>53.764589999999998</v>
      </c>
      <c r="H26" s="173">
        <v>52.5</v>
      </c>
      <c r="I26" s="173">
        <v>18.8</v>
      </c>
      <c r="J26" s="173">
        <v>3.8</v>
      </c>
      <c r="K26" s="173">
        <v>0.4</v>
      </c>
      <c r="L26" s="173">
        <v>0.6</v>
      </c>
      <c r="M26" s="173" t="s">
        <v>77</v>
      </c>
    </row>
    <row r="27" spans="2:13" ht="16.5" x14ac:dyDescent="0.3">
      <c r="B27" s="172" t="s">
        <v>43</v>
      </c>
      <c r="C27" s="173">
        <v>65.3</v>
      </c>
      <c r="D27" s="173">
        <v>46.5</v>
      </c>
      <c r="E27" s="173">
        <v>71.099999999999994</v>
      </c>
      <c r="F27" s="174">
        <v>40.024970000000003</v>
      </c>
      <c r="G27" s="180">
        <v>40.508000000000003</v>
      </c>
      <c r="H27" s="173">
        <v>38.6</v>
      </c>
      <c r="I27" s="173">
        <v>22.7</v>
      </c>
      <c r="J27" s="173">
        <v>1.5</v>
      </c>
      <c r="K27" s="173">
        <v>1.3</v>
      </c>
      <c r="L27" s="173">
        <v>3.2</v>
      </c>
      <c r="M27" s="173">
        <v>0.3</v>
      </c>
    </row>
    <row r="28" spans="2:13" ht="16.5" x14ac:dyDescent="0.3">
      <c r="B28" s="172" t="s">
        <v>44</v>
      </c>
      <c r="C28" s="173">
        <v>191.1</v>
      </c>
      <c r="D28" s="173">
        <v>151.19999999999999</v>
      </c>
      <c r="E28" s="173">
        <v>79.099999999999994</v>
      </c>
      <c r="F28" s="174">
        <v>80.263530000000003</v>
      </c>
      <c r="G28" s="180">
        <v>81.259740000000008</v>
      </c>
      <c r="H28" s="173">
        <v>77.8</v>
      </c>
      <c r="I28" s="173">
        <v>24.6</v>
      </c>
      <c r="J28" s="173">
        <v>2.5</v>
      </c>
      <c r="K28" s="173">
        <v>0</v>
      </c>
      <c r="L28" s="173">
        <v>67.400000000000006</v>
      </c>
      <c r="M28" s="173">
        <v>2.7</v>
      </c>
    </row>
    <row r="29" spans="2:13" ht="16.5" x14ac:dyDescent="0.3">
      <c r="B29" s="172" t="s">
        <v>45</v>
      </c>
      <c r="C29" s="173">
        <v>153.6</v>
      </c>
      <c r="D29" s="173">
        <v>79.599999999999994</v>
      </c>
      <c r="E29" s="173">
        <v>51.8</v>
      </c>
      <c r="F29" s="174">
        <v>56.721429999999998</v>
      </c>
      <c r="G29" s="180">
        <v>61.178899999999999</v>
      </c>
      <c r="H29" s="173">
        <v>55.1</v>
      </c>
      <c r="I29" s="173">
        <v>29.7</v>
      </c>
      <c r="J29" s="173">
        <v>1.7</v>
      </c>
      <c r="K29" s="173">
        <v>0.2</v>
      </c>
      <c r="L29" s="173">
        <v>16.5</v>
      </c>
      <c r="M29" s="173">
        <v>1.8</v>
      </c>
    </row>
    <row r="30" spans="2:13" ht="16.5" x14ac:dyDescent="0.3">
      <c r="B30" s="172" t="s">
        <v>46</v>
      </c>
      <c r="C30" s="173">
        <v>179.2</v>
      </c>
      <c r="D30" s="173">
        <v>94.3</v>
      </c>
      <c r="E30" s="173">
        <v>52.6</v>
      </c>
      <c r="F30" s="174">
        <v>60.925319999999999</v>
      </c>
      <c r="G30" s="180">
        <v>60.119390000000003</v>
      </c>
      <c r="H30" s="173">
        <v>57.5</v>
      </c>
      <c r="I30" s="173">
        <v>23.1</v>
      </c>
      <c r="J30" s="173">
        <v>3.5</v>
      </c>
      <c r="K30" s="173">
        <v>0.1</v>
      </c>
      <c r="L30" s="173">
        <v>30.6</v>
      </c>
      <c r="M30" s="173">
        <v>1.5</v>
      </c>
    </row>
    <row r="31" spans="2:13" ht="16.5" x14ac:dyDescent="0.3">
      <c r="B31" s="172" t="s">
        <v>47</v>
      </c>
      <c r="C31" s="173">
        <v>114.9</v>
      </c>
      <c r="D31" s="173">
        <v>72.599999999999994</v>
      </c>
      <c r="E31" s="173">
        <v>63.2</v>
      </c>
      <c r="F31" s="174">
        <v>55.730269999999997</v>
      </c>
      <c r="G31" s="180">
        <v>63.210029999999996</v>
      </c>
      <c r="H31" s="173">
        <v>54.2</v>
      </c>
      <c r="I31" s="173">
        <v>31.6</v>
      </c>
      <c r="J31" s="173">
        <v>1.6</v>
      </c>
      <c r="K31" s="173">
        <v>0.1</v>
      </c>
      <c r="L31" s="173">
        <v>7.8</v>
      </c>
      <c r="M31" s="173">
        <v>2.1</v>
      </c>
    </row>
    <row r="32" spans="2:13" ht="16.5" x14ac:dyDescent="0.3">
      <c r="B32" s="172" t="s">
        <v>48</v>
      </c>
      <c r="C32" s="173">
        <v>80.5</v>
      </c>
      <c r="D32" s="173">
        <v>56.2</v>
      </c>
      <c r="E32" s="173">
        <v>69.8</v>
      </c>
      <c r="F32" s="174">
        <v>47.019169999999995</v>
      </c>
      <c r="G32" s="180">
        <v>48.085120000000003</v>
      </c>
      <c r="H32" s="173">
        <v>42.4</v>
      </c>
      <c r="I32" s="173">
        <v>24.5</v>
      </c>
      <c r="J32" s="173">
        <v>4.7</v>
      </c>
      <c r="K32" s="173">
        <v>0</v>
      </c>
      <c r="L32" s="173">
        <v>3.5</v>
      </c>
      <c r="M32" s="173">
        <v>1.2</v>
      </c>
    </row>
    <row r="33" spans="2:13" ht="16.5" x14ac:dyDescent="0.3">
      <c r="B33" s="172" t="s">
        <v>49</v>
      </c>
      <c r="C33" s="173">
        <v>120.4</v>
      </c>
      <c r="D33" s="173">
        <v>86.3</v>
      </c>
      <c r="E33" s="173">
        <v>71.7</v>
      </c>
      <c r="F33" s="174">
        <v>74.350700000000003</v>
      </c>
      <c r="G33" s="180">
        <v>58.31955</v>
      </c>
      <c r="H33" s="173">
        <v>52.9</v>
      </c>
      <c r="I33" s="173">
        <v>21.3</v>
      </c>
      <c r="J33" s="173">
        <v>21.4</v>
      </c>
      <c r="K33" s="173">
        <v>0.9</v>
      </c>
      <c r="L33" s="173">
        <v>5.6</v>
      </c>
      <c r="M33" s="173">
        <v>1.8</v>
      </c>
    </row>
    <row r="34" spans="2:13" ht="16.5" x14ac:dyDescent="0.3">
      <c r="B34" s="172" t="s">
        <v>78</v>
      </c>
      <c r="C34" s="179">
        <v>2377.1</v>
      </c>
      <c r="D34" s="179">
        <v>1414.7</v>
      </c>
      <c r="E34" s="176">
        <v>59.5</v>
      </c>
      <c r="F34" s="174">
        <v>1139.0229999999999</v>
      </c>
      <c r="G34" s="180">
        <v>1106.825</v>
      </c>
      <c r="H34" s="179">
        <v>1024.5</v>
      </c>
      <c r="I34" s="176">
        <v>495.5</v>
      </c>
      <c r="J34" s="176">
        <v>114.6</v>
      </c>
      <c r="K34" s="176">
        <v>8.1</v>
      </c>
      <c r="L34" s="176">
        <v>151</v>
      </c>
      <c r="M34" s="176">
        <v>21.4</v>
      </c>
    </row>
    <row r="35" spans="2:13" x14ac:dyDescent="0.25">
      <c r="B35" s="20" t="s">
        <v>425</v>
      </c>
    </row>
    <row r="36" spans="2:13" x14ac:dyDescent="0.25">
      <c r="G36" s="280"/>
      <c r="I36" s="278"/>
    </row>
    <row r="37" spans="2:13" x14ac:dyDescent="0.25">
      <c r="H37" s="278"/>
    </row>
    <row r="38" spans="2:13" x14ac:dyDescent="0.25">
      <c r="H38" s="279"/>
    </row>
  </sheetData>
  <hyperlinks>
    <hyperlink ref="A1" location="'List of Tables &amp; Figure'!A1" display="'List of Tables &amp; Figure" xr:uid="{00000000-0004-0000-0600-000000000000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B15"/>
  <sheetViews>
    <sheetView workbookViewId="0">
      <selection activeCell="I14" sqref="I14"/>
    </sheetView>
  </sheetViews>
  <sheetFormatPr defaultRowHeight="15.75" x14ac:dyDescent="0.25"/>
  <cols>
    <col min="1" max="16384" width="9.140625" style="1"/>
  </cols>
  <sheetData>
    <row r="1" spans="1:2" s="121" customFormat="1" ht="16.5" x14ac:dyDescent="0.3">
      <c r="A1" s="120" t="s">
        <v>452</v>
      </c>
    </row>
    <row r="2" spans="1:2" s="116" customFormat="1" x14ac:dyDescent="0.25">
      <c r="B2" s="2" t="s">
        <v>513</v>
      </c>
    </row>
    <row r="15" spans="1:2" x14ac:dyDescent="0.25">
      <c r="B15" s="1" t="s">
        <v>506</v>
      </c>
    </row>
  </sheetData>
  <hyperlinks>
    <hyperlink ref="A1" location="'List of Tables &amp; Figure'!A1" display="'List of Tables &amp; Figure" xr:uid="{00000000-0004-0000-4500-000000000000}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B15"/>
  <sheetViews>
    <sheetView workbookViewId="0"/>
  </sheetViews>
  <sheetFormatPr defaultRowHeight="15.75" x14ac:dyDescent="0.25"/>
  <cols>
    <col min="1" max="16384" width="9.140625" style="1"/>
  </cols>
  <sheetData>
    <row r="1" spans="1:2" s="121" customFormat="1" ht="16.5" x14ac:dyDescent="0.3">
      <c r="A1" s="120" t="s">
        <v>452</v>
      </c>
    </row>
    <row r="2" spans="1:2" s="116" customFormat="1" x14ac:dyDescent="0.25">
      <c r="B2" s="2" t="s">
        <v>507</v>
      </c>
    </row>
    <row r="15" spans="1:2" x14ac:dyDescent="0.25">
      <c r="B15" s="1" t="s">
        <v>508</v>
      </c>
    </row>
  </sheetData>
  <hyperlinks>
    <hyperlink ref="A1" location="'List of Tables &amp; Figure'!A1" display="'List of Tables &amp; Figure" xr:uid="{00000000-0004-0000-4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6"/>
  <sheetViews>
    <sheetView workbookViewId="0">
      <selection activeCell="B3" sqref="B3:K35"/>
    </sheetView>
  </sheetViews>
  <sheetFormatPr defaultRowHeight="15.75" x14ac:dyDescent="0.25"/>
  <cols>
    <col min="1" max="16384" width="9.140625" style="1"/>
  </cols>
  <sheetData>
    <row r="1" spans="1:11" s="121" customFormat="1" ht="16.5" x14ac:dyDescent="0.3">
      <c r="A1" s="120" t="s">
        <v>452</v>
      </c>
    </row>
    <row r="2" spans="1:11" s="116" customFormat="1" ht="16.5" thickBot="1" x14ac:dyDescent="0.3">
      <c r="B2" s="2" t="s">
        <v>559</v>
      </c>
      <c r="C2" s="116" t="s">
        <v>93</v>
      </c>
    </row>
    <row r="3" spans="1:11" ht="16.5" thickBot="1" x14ac:dyDescent="0.3">
      <c r="B3" s="226" t="s">
        <v>15</v>
      </c>
      <c r="C3" s="228" t="s">
        <v>87</v>
      </c>
      <c r="D3" s="228"/>
      <c r="E3" s="228"/>
      <c r="F3" s="228" t="s">
        <v>88</v>
      </c>
      <c r="G3" s="228"/>
      <c r="H3" s="228"/>
      <c r="I3" s="228" t="s">
        <v>89</v>
      </c>
      <c r="J3" s="228"/>
      <c r="K3" s="229"/>
    </row>
    <row r="4" spans="1:11" ht="16.5" thickBot="1" x14ac:dyDescent="0.3">
      <c r="B4" s="227"/>
      <c r="C4" s="39" t="s">
        <v>90</v>
      </c>
      <c r="D4" s="10" t="s">
        <v>91</v>
      </c>
      <c r="E4" s="10" t="s">
        <v>92</v>
      </c>
      <c r="F4" s="10" t="s">
        <v>90</v>
      </c>
      <c r="G4" s="10" t="s">
        <v>91</v>
      </c>
      <c r="H4" s="10" t="s">
        <v>92</v>
      </c>
      <c r="I4" s="10" t="s">
        <v>90</v>
      </c>
      <c r="J4" s="10" t="s">
        <v>91</v>
      </c>
      <c r="K4" s="10" t="s">
        <v>92</v>
      </c>
    </row>
    <row r="5" spans="1:11" ht="16.5" thickBot="1" x14ac:dyDescent="0.3">
      <c r="B5" s="5" t="s">
        <v>20</v>
      </c>
      <c r="C5" s="92">
        <v>3177</v>
      </c>
      <c r="D5" s="92">
        <v>1982</v>
      </c>
      <c r="E5" s="112">
        <v>36998</v>
      </c>
      <c r="F5" s="92">
        <v>1498</v>
      </c>
      <c r="G5" s="92">
        <v>1555</v>
      </c>
      <c r="H5" s="92">
        <v>1500</v>
      </c>
      <c r="I5" s="92">
        <v>1968</v>
      </c>
      <c r="J5" s="92">
        <v>1715</v>
      </c>
      <c r="K5" s="112">
        <v>18788</v>
      </c>
    </row>
    <row r="6" spans="1:11" ht="16.5" thickBot="1" x14ac:dyDescent="0.3">
      <c r="B6" s="7" t="s">
        <v>21</v>
      </c>
      <c r="C6" s="91">
        <v>1814</v>
      </c>
      <c r="D6" s="91">
        <v>1597</v>
      </c>
      <c r="E6" s="8">
        <v>694</v>
      </c>
      <c r="F6" s="91">
        <v>1767</v>
      </c>
      <c r="G6" s="91">
        <v>1848</v>
      </c>
      <c r="H6" s="91">
        <v>1837</v>
      </c>
      <c r="I6" s="91">
        <v>1775</v>
      </c>
      <c r="J6" s="91">
        <v>1787</v>
      </c>
      <c r="K6" s="8">
        <v>967</v>
      </c>
    </row>
    <row r="7" spans="1:11" ht="16.5" thickBot="1" x14ac:dyDescent="0.3">
      <c r="B7" s="5" t="s">
        <v>22</v>
      </c>
      <c r="C7" s="92">
        <v>2217</v>
      </c>
      <c r="D7" s="92">
        <v>1699</v>
      </c>
      <c r="E7" s="115"/>
      <c r="F7" s="92">
        <v>2130</v>
      </c>
      <c r="G7" s="92">
        <v>2188</v>
      </c>
      <c r="H7" s="115"/>
      <c r="I7" s="92">
        <v>2146</v>
      </c>
      <c r="J7" s="92">
        <v>2081</v>
      </c>
      <c r="K7" s="115"/>
    </row>
    <row r="8" spans="1:11" ht="16.5" thickBot="1" x14ac:dyDescent="0.3">
      <c r="B8" s="7" t="s">
        <v>23</v>
      </c>
      <c r="C8" s="91">
        <v>1399</v>
      </c>
      <c r="D8" s="91">
        <v>1459</v>
      </c>
      <c r="E8" s="8">
        <v>608</v>
      </c>
      <c r="F8" s="91">
        <v>1195</v>
      </c>
      <c r="G8" s="91">
        <v>1154</v>
      </c>
      <c r="H8" s="8">
        <v>715</v>
      </c>
      <c r="I8" s="91">
        <v>1261</v>
      </c>
      <c r="J8" s="91">
        <v>1258</v>
      </c>
      <c r="K8" s="8">
        <v>658</v>
      </c>
    </row>
    <row r="9" spans="1:11" ht="16.5" thickBot="1" x14ac:dyDescent="0.3">
      <c r="B9" s="5" t="s">
        <v>24</v>
      </c>
      <c r="C9" s="92">
        <v>1731</v>
      </c>
      <c r="D9" s="92">
        <v>1420</v>
      </c>
      <c r="E9" s="6">
        <v>937</v>
      </c>
      <c r="F9" s="92">
        <v>1503</v>
      </c>
      <c r="G9" s="92">
        <v>1424</v>
      </c>
      <c r="H9" s="92">
        <v>1299</v>
      </c>
      <c r="I9" s="92">
        <v>1540</v>
      </c>
      <c r="J9" s="92">
        <v>1423</v>
      </c>
      <c r="K9" s="92">
        <v>1046</v>
      </c>
    </row>
    <row r="10" spans="1:11" ht="16.5" thickBot="1" x14ac:dyDescent="0.3">
      <c r="B10" s="7" t="s">
        <v>25</v>
      </c>
      <c r="C10" s="8">
        <v>606</v>
      </c>
      <c r="D10" s="8">
        <v>631</v>
      </c>
      <c r="E10" s="8">
        <v>452</v>
      </c>
      <c r="F10" s="91">
        <v>1010</v>
      </c>
      <c r="G10" s="8">
        <v>963</v>
      </c>
      <c r="H10" s="8">
        <v>399</v>
      </c>
      <c r="I10" s="8">
        <v>854</v>
      </c>
      <c r="J10" s="8">
        <v>833</v>
      </c>
      <c r="K10" s="8">
        <v>442</v>
      </c>
    </row>
    <row r="11" spans="1:11" ht="16.5" thickBot="1" x14ac:dyDescent="0.3">
      <c r="B11" s="5" t="s">
        <v>26</v>
      </c>
      <c r="C11" s="6">
        <v>837</v>
      </c>
      <c r="D11" s="6">
        <v>902</v>
      </c>
      <c r="E11" s="6">
        <v>457</v>
      </c>
      <c r="F11" s="6">
        <v>963</v>
      </c>
      <c r="G11" s="6">
        <v>904</v>
      </c>
      <c r="H11" s="6">
        <v>766</v>
      </c>
      <c r="I11" s="6">
        <v>933</v>
      </c>
      <c r="J11" s="6">
        <v>904</v>
      </c>
      <c r="K11" s="6">
        <v>576</v>
      </c>
    </row>
    <row r="12" spans="1:11" ht="16.5" thickBot="1" x14ac:dyDescent="0.3">
      <c r="B12" s="7" t="s">
        <v>27</v>
      </c>
      <c r="C12" s="8">
        <v>838</v>
      </c>
      <c r="D12" s="8">
        <v>804</v>
      </c>
      <c r="E12" s="8">
        <v>585</v>
      </c>
      <c r="F12" s="91">
        <v>1190</v>
      </c>
      <c r="G12" s="91">
        <v>1211</v>
      </c>
      <c r="H12" s="8">
        <v>873</v>
      </c>
      <c r="I12" s="91">
        <v>1083</v>
      </c>
      <c r="J12" s="91">
        <v>1094</v>
      </c>
      <c r="K12" s="8">
        <v>717</v>
      </c>
    </row>
    <row r="13" spans="1:11" ht="16.5" thickBot="1" x14ac:dyDescent="0.3">
      <c r="B13" s="5" t="s">
        <v>28</v>
      </c>
      <c r="C13" s="6">
        <v>910</v>
      </c>
      <c r="D13" s="6">
        <v>837</v>
      </c>
      <c r="E13" s="6">
        <v>749</v>
      </c>
      <c r="F13" s="92">
        <v>1140</v>
      </c>
      <c r="G13" s="92">
        <v>1126</v>
      </c>
      <c r="H13" s="6">
        <v>812</v>
      </c>
      <c r="I13" s="92">
        <v>1045</v>
      </c>
      <c r="J13" s="92">
        <v>1020</v>
      </c>
      <c r="K13" s="6">
        <v>769</v>
      </c>
    </row>
    <row r="14" spans="1:11" ht="16.5" thickBot="1" x14ac:dyDescent="0.3">
      <c r="B14" s="7" t="s">
        <v>29</v>
      </c>
      <c r="C14" s="8">
        <v>830</v>
      </c>
      <c r="D14" s="91">
        <v>1024</v>
      </c>
      <c r="E14" s="8">
        <v>492</v>
      </c>
      <c r="F14" s="91">
        <v>1315</v>
      </c>
      <c r="G14" s="91">
        <v>1286</v>
      </c>
      <c r="H14" s="8">
        <v>649</v>
      </c>
      <c r="I14" s="91">
        <v>1213</v>
      </c>
      <c r="J14" s="91">
        <v>1225</v>
      </c>
      <c r="K14" s="8">
        <v>580</v>
      </c>
    </row>
    <row r="15" spans="1:11" ht="16.5" thickBot="1" x14ac:dyDescent="0.3">
      <c r="B15" s="5" t="s">
        <v>30</v>
      </c>
      <c r="C15" s="6">
        <v>934</v>
      </c>
      <c r="D15" s="6">
        <v>849</v>
      </c>
      <c r="E15" s="6">
        <v>439</v>
      </c>
      <c r="F15" s="92">
        <v>1436</v>
      </c>
      <c r="G15" s="92">
        <v>1452</v>
      </c>
      <c r="H15" s="92">
        <v>1047</v>
      </c>
      <c r="I15" s="92">
        <v>1294</v>
      </c>
      <c r="J15" s="92">
        <v>1285</v>
      </c>
      <c r="K15" s="6">
        <v>729</v>
      </c>
    </row>
    <row r="16" spans="1:11" ht="16.5" thickBot="1" x14ac:dyDescent="0.3">
      <c r="B16" s="7" t="s">
        <v>31</v>
      </c>
      <c r="C16" s="8">
        <v>847</v>
      </c>
      <c r="D16" s="8">
        <v>703</v>
      </c>
      <c r="E16" s="8">
        <v>501</v>
      </c>
      <c r="F16" s="91">
        <v>1116</v>
      </c>
      <c r="G16" s="91">
        <v>1206</v>
      </c>
      <c r="H16" s="8">
        <v>734</v>
      </c>
      <c r="I16" s="91">
        <v>1018</v>
      </c>
      <c r="J16" s="91">
        <v>1019</v>
      </c>
      <c r="K16" s="8">
        <v>544</v>
      </c>
    </row>
    <row r="17" spans="2:11" ht="16.5" thickBot="1" x14ac:dyDescent="0.3">
      <c r="B17" s="5" t="s">
        <v>32</v>
      </c>
      <c r="C17" s="6">
        <v>761</v>
      </c>
      <c r="D17" s="6">
        <v>956</v>
      </c>
      <c r="E17" s="92">
        <v>1108</v>
      </c>
      <c r="F17" s="6">
        <v>898</v>
      </c>
      <c r="G17" s="6">
        <v>842</v>
      </c>
      <c r="H17" s="92">
        <v>1034</v>
      </c>
      <c r="I17" s="6">
        <v>858</v>
      </c>
      <c r="J17" s="6">
        <v>886</v>
      </c>
      <c r="K17" s="92">
        <v>1069</v>
      </c>
    </row>
    <row r="18" spans="2:11" ht="16.5" thickBot="1" x14ac:dyDescent="0.3">
      <c r="B18" s="7" t="s">
        <v>33</v>
      </c>
      <c r="C18" s="91">
        <v>1118</v>
      </c>
      <c r="D18" s="91">
        <v>1128</v>
      </c>
      <c r="E18" s="91">
        <v>1192</v>
      </c>
      <c r="F18" s="91">
        <v>1076</v>
      </c>
      <c r="G18" s="91">
        <v>1070</v>
      </c>
      <c r="H18" s="91">
        <v>1082</v>
      </c>
      <c r="I18" s="91">
        <v>1100</v>
      </c>
      <c r="J18" s="91">
        <v>1108</v>
      </c>
      <c r="K18" s="91">
        <v>1181</v>
      </c>
    </row>
    <row r="19" spans="2:11" ht="16.5" thickBot="1" x14ac:dyDescent="0.3">
      <c r="B19" s="5" t="s">
        <v>34</v>
      </c>
      <c r="C19" s="92">
        <v>1035</v>
      </c>
      <c r="D19" s="92">
        <v>1110</v>
      </c>
      <c r="E19" s="92">
        <v>1098</v>
      </c>
      <c r="F19" s="92">
        <v>1126</v>
      </c>
      <c r="G19" s="92">
        <v>1057</v>
      </c>
      <c r="H19" s="92">
        <v>1159</v>
      </c>
      <c r="I19" s="92">
        <v>1081</v>
      </c>
      <c r="J19" s="92">
        <v>1089</v>
      </c>
      <c r="K19" s="92">
        <v>1114</v>
      </c>
    </row>
    <row r="20" spans="2:11" ht="16.5" thickBot="1" x14ac:dyDescent="0.3">
      <c r="B20" s="7" t="s">
        <v>35</v>
      </c>
      <c r="C20" s="8">
        <v>618</v>
      </c>
      <c r="D20" s="8">
        <v>991</v>
      </c>
      <c r="E20" s="91">
        <v>1213</v>
      </c>
      <c r="F20" s="91">
        <v>1069</v>
      </c>
      <c r="G20" s="91">
        <v>1094</v>
      </c>
      <c r="H20" s="8">
        <v>902</v>
      </c>
      <c r="I20" s="8">
        <v>937</v>
      </c>
      <c r="J20" s="91">
        <v>1054</v>
      </c>
      <c r="K20" s="91">
        <v>1111</v>
      </c>
    </row>
    <row r="21" spans="2:11" ht="16.5" thickBot="1" x14ac:dyDescent="0.3">
      <c r="B21" s="5" t="s">
        <v>36</v>
      </c>
      <c r="C21" s="92">
        <v>1370</v>
      </c>
      <c r="D21" s="92">
        <v>1322</v>
      </c>
      <c r="E21" s="92">
        <v>1695</v>
      </c>
      <c r="F21" s="92">
        <v>1386</v>
      </c>
      <c r="G21" s="92">
        <v>1385</v>
      </c>
      <c r="H21" s="6">
        <v>938</v>
      </c>
      <c r="I21" s="92">
        <v>1383</v>
      </c>
      <c r="J21" s="92">
        <v>1356</v>
      </c>
      <c r="K21" s="92">
        <v>1496</v>
      </c>
    </row>
    <row r="22" spans="2:11" ht="16.5" thickBot="1" x14ac:dyDescent="0.3">
      <c r="B22" s="7" t="s">
        <v>37</v>
      </c>
      <c r="C22" s="8">
        <v>839</v>
      </c>
      <c r="D22" s="8">
        <v>835</v>
      </c>
      <c r="E22" s="8">
        <v>527</v>
      </c>
      <c r="F22" s="8">
        <v>975</v>
      </c>
      <c r="G22" s="8">
        <v>949</v>
      </c>
      <c r="H22" s="8">
        <v>693</v>
      </c>
      <c r="I22" s="8">
        <v>929</v>
      </c>
      <c r="J22" s="8">
        <v>901</v>
      </c>
      <c r="K22" s="8">
        <v>545</v>
      </c>
    </row>
    <row r="23" spans="2:11" ht="16.5" thickBot="1" x14ac:dyDescent="0.3">
      <c r="B23" s="5" t="s">
        <v>38</v>
      </c>
      <c r="C23" s="6">
        <v>571</v>
      </c>
      <c r="D23" s="6">
        <v>572</v>
      </c>
      <c r="E23" s="6">
        <v>931</v>
      </c>
      <c r="F23" s="92">
        <v>1265</v>
      </c>
      <c r="G23" s="92">
        <v>1330</v>
      </c>
      <c r="H23" s="6">
        <v>710</v>
      </c>
      <c r="I23" s="92">
        <v>1147</v>
      </c>
      <c r="J23" s="92">
        <v>1130</v>
      </c>
      <c r="K23" s="6">
        <v>854</v>
      </c>
    </row>
    <row r="24" spans="2:11" ht="16.5" thickBot="1" x14ac:dyDescent="0.3">
      <c r="B24" s="7" t="s">
        <v>39</v>
      </c>
      <c r="C24" s="8">
        <v>553</v>
      </c>
      <c r="D24" s="8">
        <v>637</v>
      </c>
      <c r="E24" s="8">
        <v>403</v>
      </c>
      <c r="F24" s="91">
        <v>1072</v>
      </c>
      <c r="G24" s="91">
        <v>1163</v>
      </c>
      <c r="H24" s="8">
        <v>804</v>
      </c>
      <c r="I24" s="8">
        <v>940</v>
      </c>
      <c r="J24" s="8">
        <v>960</v>
      </c>
      <c r="K24" s="8">
        <v>531</v>
      </c>
    </row>
    <row r="25" spans="2:11" ht="16.5" thickBot="1" x14ac:dyDescent="0.3">
      <c r="B25" s="5" t="s">
        <v>40</v>
      </c>
      <c r="C25" s="92">
        <v>1134</v>
      </c>
      <c r="D25" s="92">
        <v>1054</v>
      </c>
      <c r="E25" s="92">
        <v>1165</v>
      </c>
      <c r="F25" s="6">
        <v>935</v>
      </c>
      <c r="G25" s="6">
        <v>917</v>
      </c>
      <c r="H25" s="6">
        <v>957</v>
      </c>
      <c r="I25" s="92">
        <v>1017</v>
      </c>
      <c r="J25" s="6">
        <v>983</v>
      </c>
      <c r="K25" s="92">
        <v>1095</v>
      </c>
    </row>
    <row r="26" spans="2:11" ht="16.5" thickBot="1" x14ac:dyDescent="0.3">
      <c r="B26" s="7" t="s">
        <v>41</v>
      </c>
      <c r="C26" s="8">
        <v>820</v>
      </c>
      <c r="D26" s="8">
        <v>772</v>
      </c>
      <c r="E26" s="8">
        <v>936</v>
      </c>
      <c r="F26" s="91">
        <v>1005</v>
      </c>
      <c r="G26" s="91">
        <v>1042</v>
      </c>
      <c r="H26" s="91">
        <v>1040</v>
      </c>
      <c r="I26" s="8">
        <v>943</v>
      </c>
      <c r="J26" s="8">
        <v>936</v>
      </c>
      <c r="K26" s="8">
        <v>965</v>
      </c>
    </row>
    <row r="27" spans="2:11" ht="16.5" thickBot="1" x14ac:dyDescent="0.3">
      <c r="B27" s="5" t="s">
        <v>42</v>
      </c>
      <c r="C27" s="6">
        <v>913</v>
      </c>
      <c r="D27" s="6">
        <v>829</v>
      </c>
      <c r="E27" s="92">
        <v>1436</v>
      </c>
      <c r="F27" s="92">
        <v>1361</v>
      </c>
      <c r="G27" s="92">
        <v>1372</v>
      </c>
      <c r="H27" s="92">
        <v>1938</v>
      </c>
      <c r="I27" s="92">
        <v>1219</v>
      </c>
      <c r="J27" s="92">
        <v>1189</v>
      </c>
      <c r="K27" s="92">
        <v>1565</v>
      </c>
    </row>
    <row r="28" spans="2:11" ht="16.5" thickBot="1" x14ac:dyDescent="0.3">
      <c r="B28" s="7" t="s">
        <v>43</v>
      </c>
      <c r="C28" s="91">
        <v>2063</v>
      </c>
      <c r="D28" s="91">
        <v>2604</v>
      </c>
      <c r="E28" s="8">
        <v>766</v>
      </c>
      <c r="F28" s="91">
        <v>2085</v>
      </c>
      <c r="G28" s="91">
        <v>1982</v>
      </c>
      <c r="H28" s="8">
        <v>800</v>
      </c>
      <c r="I28" s="91">
        <v>2082</v>
      </c>
      <c r="J28" s="91">
        <v>2112</v>
      </c>
      <c r="K28" s="8">
        <v>779</v>
      </c>
    </row>
    <row r="29" spans="2:11" ht="16.5" thickBot="1" x14ac:dyDescent="0.3">
      <c r="B29" s="5" t="s">
        <v>44</v>
      </c>
      <c r="C29" s="92">
        <v>3192</v>
      </c>
      <c r="D29" s="92">
        <v>14672</v>
      </c>
      <c r="E29" s="92">
        <v>2024</v>
      </c>
      <c r="F29" s="92">
        <v>3922</v>
      </c>
      <c r="G29" s="92">
        <v>3738</v>
      </c>
      <c r="H29" s="6">
        <v>897</v>
      </c>
      <c r="I29" s="92">
        <v>3813</v>
      </c>
      <c r="J29" s="92">
        <v>6246</v>
      </c>
      <c r="K29" s="92">
        <v>1823</v>
      </c>
    </row>
    <row r="30" spans="2:11" ht="16.5" thickBot="1" x14ac:dyDescent="0.3">
      <c r="B30" s="7" t="s">
        <v>45</v>
      </c>
      <c r="C30" s="91">
        <v>1742</v>
      </c>
      <c r="D30" s="91">
        <v>3271</v>
      </c>
      <c r="E30" s="8">
        <v>688</v>
      </c>
      <c r="F30" s="91">
        <v>2133</v>
      </c>
      <c r="G30" s="91">
        <v>2127</v>
      </c>
      <c r="H30" s="91">
        <v>1150</v>
      </c>
      <c r="I30" s="91">
        <v>2017</v>
      </c>
      <c r="J30" s="91">
        <v>2482</v>
      </c>
      <c r="K30" s="8">
        <v>808</v>
      </c>
    </row>
    <row r="31" spans="2:11" ht="16.5" thickBot="1" x14ac:dyDescent="0.3">
      <c r="B31" s="5" t="s">
        <v>46</v>
      </c>
      <c r="C31" s="92">
        <v>2912</v>
      </c>
      <c r="D31" s="92">
        <v>8272</v>
      </c>
      <c r="E31" s="92">
        <v>2112</v>
      </c>
      <c r="F31" s="92">
        <v>2485</v>
      </c>
      <c r="G31" s="92">
        <v>2544</v>
      </c>
      <c r="H31" s="92">
        <v>1421</v>
      </c>
      <c r="I31" s="92">
        <v>2590</v>
      </c>
      <c r="J31" s="92">
        <v>3781</v>
      </c>
      <c r="K31" s="92">
        <v>1905</v>
      </c>
    </row>
    <row r="32" spans="2:11" ht="16.5" thickBot="1" x14ac:dyDescent="0.3">
      <c r="B32" s="7" t="s">
        <v>47</v>
      </c>
      <c r="C32" s="91">
        <v>2973</v>
      </c>
      <c r="D32" s="91">
        <v>3687</v>
      </c>
      <c r="E32" s="91">
        <v>1191</v>
      </c>
      <c r="F32" s="91">
        <v>2889</v>
      </c>
      <c r="G32" s="91">
        <v>3006</v>
      </c>
      <c r="H32" s="91">
        <v>1142</v>
      </c>
      <c r="I32" s="91">
        <v>2911</v>
      </c>
      <c r="J32" s="91">
        <v>3193</v>
      </c>
      <c r="K32" s="91">
        <v>1167</v>
      </c>
    </row>
    <row r="33" spans="2:11" ht="16.5" thickBot="1" x14ac:dyDescent="0.3">
      <c r="B33" s="5" t="s">
        <v>48</v>
      </c>
      <c r="C33" s="92">
        <v>1332</v>
      </c>
      <c r="D33" s="92">
        <v>1673</v>
      </c>
      <c r="E33" s="115"/>
      <c r="F33" s="92">
        <v>1645</v>
      </c>
      <c r="G33" s="92">
        <v>1698</v>
      </c>
      <c r="H33" s="115"/>
      <c r="I33" s="92">
        <v>1573</v>
      </c>
      <c r="J33" s="92">
        <v>1691</v>
      </c>
      <c r="K33" s="115"/>
    </row>
    <row r="34" spans="2:11" ht="16.5" thickBot="1" x14ac:dyDescent="0.3">
      <c r="B34" s="7" t="s">
        <v>49</v>
      </c>
      <c r="C34" s="91">
        <v>2595</v>
      </c>
      <c r="D34" s="91">
        <v>3049</v>
      </c>
      <c r="E34" s="8">
        <v>674</v>
      </c>
      <c r="F34" s="91">
        <v>2628</v>
      </c>
      <c r="G34" s="91">
        <v>2684</v>
      </c>
      <c r="H34" s="91">
        <v>1211</v>
      </c>
      <c r="I34" s="91">
        <v>2616</v>
      </c>
      <c r="J34" s="91">
        <v>2786</v>
      </c>
      <c r="K34" s="91">
        <v>1089</v>
      </c>
    </row>
    <row r="35" spans="2:11" ht="16.5" thickBot="1" x14ac:dyDescent="0.3">
      <c r="B35" s="5" t="s">
        <v>78</v>
      </c>
      <c r="C35" s="113">
        <v>1155</v>
      </c>
      <c r="D35" s="113">
        <v>1578</v>
      </c>
      <c r="E35" s="15">
        <v>963</v>
      </c>
      <c r="F35" s="113">
        <v>1465</v>
      </c>
      <c r="G35" s="113">
        <v>1501</v>
      </c>
      <c r="H35" s="15">
        <v>997</v>
      </c>
      <c r="I35" s="113">
        <v>1374</v>
      </c>
      <c r="J35" s="113">
        <v>1527</v>
      </c>
      <c r="K35" s="15">
        <v>974</v>
      </c>
    </row>
    <row r="36" spans="2:11" x14ac:dyDescent="0.25">
      <c r="B36" s="20" t="s">
        <v>425</v>
      </c>
    </row>
  </sheetData>
  <mergeCells count="4">
    <mergeCell ref="B3:B4"/>
    <mergeCell ref="C3:E3"/>
    <mergeCell ref="F3:H3"/>
    <mergeCell ref="I3:K3"/>
  </mergeCells>
  <hyperlinks>
    <hyperlink ref="A1" location="'List of Tables &amp; Figure'!A1" display="'List of Tables &amp; Figur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5"/>
  <sheetViews>
    <sheetView workbookViewId="0">
      <selection activeCell="B3" sqref="B3:S34"/>
    </sheetView>
  </sheetViews>
  <sheetFormatPr defaultRowHeight="15.75" x14ac:dyDescent="0.25"/>
  <cols>
    <col min="1" max="16384" width="9.140625" style="1"/>
  </cols>
  <sheetData>
    <row r="1" spans="1:19" s="121" customFormat="1" ht="16.5" x14ac:dyDescent="0.3">
      <c r="A1" s="120" t="s">
        <v>452</v>
      </c>
    </row>
    <row r="2" spans="1:19" s="116" customFormat="1" ht="16.5" thickBot="1" x14ac:dyDescent="0.3">
      <c r="B2" s="2" t="s">
        <v>558</v>
      </c>
      <c r="C2" s="116" t="s">
        <v>94</v>
      </c>
    </row>
    <row r="3" spans="1:19" ht="106.5" thickBot="1" x14ac:dyDescent="0.3">
      <c r="B3" s="96" t="s">
        <v>15</v>
      </c>
      <c r="C3" s="107" t="s">
        <v>54</v>
      </c>
      <c r="D3" s="107" t="s">
        <v>53</v>
      </c>
      <c r="E3" s="107" t="s">
        <v>56</v>
      </c>
      <c r="F3" s="107" t="s">
        <v>55</v>
      </c>
      <c r="G3" s="107" t="s">
        <v>59</v>
      </c>
      <c r="H3" s="107" t="s">
        <v>58</v>
      </c>
      <c r="I3" s="107" t="s">
        <v>57</v>
      </c>
      <c r="J3" s="107" t="s">
        <v>95</v>
      </c>
      <c r="K3" s="107" t="s">
        <v>96</v>
      </c>
      <c r="L3" s="107" t="s">
        <v>60</v>
      </c>
      <c r="M3" s="107" t="s">
        <v>61</v>
      </c>
      <c r="N3" s="107" t="s">
        <v>97</v>
      </c>
      <c r="O3" s="107" t="s">
        <v>98</v>
      </c>
      <c r="P3" s="107" t="s">
        <v>99</v>
      </c>
      <c r="Q3" s="107" t="s">
        <v>100</v>
      </c>
      <c r="R3" s="107" t="s">
        <v>101</v>
      </c>
      <c r="S3" s="108" t="s">
        <v>102</v>
      </c>
    </row>
    <row r="4" spans="1:19" ht="16.5" thickBot="1" x14ac:dyDescent="0.3">
      <c r="B4" s="7" t="s">
        <v>20</v>
      </c>
      <c r="C4" s="8">
        <v>561</v>
      </c>
      <c r="D4" s="8" t="s">
        <v>77</v>
      </c>
      <c r="E4" s="8" t="s">
        <v>77</v>
      </c>
      <c r="F4" s="8" t="s">
        <v>77</v>
      </c>
      <c r="G4" s="91">
        <v>1036</v>
      </c>
      <c r="H4" s="8">
        <v>379</v>
      </c>
      <c r="I4" s="8">
        <v>22</v>
      </c>
      <c r="J4" s="8">
        <v>33</v>
      </c>
      <c r="K4" s="91">
        <v>1522</v>
      </c>
      <c r="L4" s="91">
        <v>1362</v>
      </c>
      <c r="M4" s="8">
        <v>5</v>
      </c>
      <c r="N4" s="8">
        <v>15</v>
      </c>
      <c r="O4" s="8">
        <v>51</v>
      </c>
      <c r="P4" s="8">
        <v>199</v>
      </c>
      <c r="Q4" s="8">
        <v>24</v>
      </c>
      <c r="R4" s="91">
        <v>1529</v>
      </c>
      <c r="S4" s="91">
        <v>6846</v>
      </c>
    </row>
    <row r="5" spans="1:19" ht="16.5" thickBot="1" x14ac:dyDescent="0.3">
      <c r="B5" s="5" t="s">
        <v>21</v>
      </c>
      <c r="C5" s="92">
        <v>4379</v>
      </c>
      <c r="D5" s="6">
        <v>17</v>
      </c>
      <c r="E5" s="6">
        <v>164</v>
      </c>
      <c r="F5" s="6" t="s">
        <v>77</v>
      </c>
      <c r="G5" s="92">
        <v>2853</v>
      </c>
      <c r="H5" s="92">
        <v>2172</v>
      </c>
      <c r="I5" s="6">
        <v>695</v>
      </c>
      <c r="J5" s="6">
        <v>177</v>
      </c>
      <c r="K5" s="92">
        <v>4467</v>
      </c>
      <c r="L5" s="92">
        <v>7626</v>
      </c>
      <c r="M5" s="6">
        <v>180</v>
      </c>
      <c r="N5" s="6">
        <v>533</v>
      </c>
      <c r="O5" s="6">
        <v>482</v>
      </c>
      <c r="P5" s="6">
        <v>619</v>
      </c>
      <c r="Q5" s="6">
        <v>239</v>
      </c>
      <c r="R5" s="6">
        <v>636</v>
      </c>
      <c r="S5" s="92">
        <v>26669</v>
      </c>
    </row>
    <row r="6" spans="1:19" ht="16.5" thickBot="1" x14ac:dyDescent="0.3">
      <c r="B6" s="7" t="s">
        <v>22</v>
      </c>
      <c r="C6" s="91">
        <v>1707</v>
      </c>
      <c r="D6" s="8" t="s">
        <v>77</v>
      </c>
      <c r="E6" s="8" t="s">
        <v>77</v>
      </c>
      <c r="F6" s="8" t="s">
        <v>77</v>
      </c>
      <c r="G6" s="8">
        <v>892</v>
      </c>
      <c r="H6" s="8">
        <v>271</v>
      </c>
      <c r="I6" s="8">
        <v>7</v>
      </c>
      <c r="J6" s="8">
        <v>32</v>
      </c>
      <c r="K6" s="91">
        <v>1094</v>
      </c>
      <c r="L6" s="91">
        <v>2031</v>
      </c>
      <c r="M6" s="8" t="s">
        <v>77</v>
      </c>
      <c r="N6" s="8">
        <v>81</v>
      </c>
      <c r="O6" s="8">
        <v>73</v>
      </c>
      <c r="P6" s="8">
        <v>122</v>
      </c>
      <c r="Q6" s="8">
        <v>10</v>
      </c>
      <c r="R6" s="8">
        <v>60</v>
      </c>
      <c r="S6" s="91">
        <v>6424</v>
      </c>
    </row>
    <row r="7" spans="1:19" ht="16.5" thickBot="1" x14ac:dyDescent="0.3">
      <c r="B7" s="5" t="s">
        <v>23</v>
      </c>
      <c r="C7" s="92">
        <v>3889</v>
      </c>
      <c r="D7" s="6">
        <v>360</v>
      </c>
      <c r="E7" s="6">
        <v>359</v>
      </c>
      <c r="F7" s="6" t="s">
        <v>77</v>
      </c>
      <c r="G7" s="92">
        <v>12027</v>
      </c>
      <c r="H7" s="92">
        <v>2422</v>
      </c>
      <c r="I7" s="6">
        <v>482</v>
      </c>
      <c r="J7" s="6">
        <v>185</v>
      </c>
      <c r="K7" s="92">
        <v>4748</v>
      </c>
      <c r="L7" s="92">
        <v>8552</v>
      </c>
      <c r="M7" s="6">
        <v>341</v>
      </c>
      <c r="N7" s="92">
        <v>1405</v>
      </c>
      <c r="O7" s="92">
        <v>1467</v>
      </c>
      <c r="P7" s="6">
        <v>731</v>
      </c>
      <c r="Q7" s="6">
        <v>145</v>
      </c>
      <c r="R7" s="92">
        <v>2779</v>
      </c>
      <c r="S7" s="92">
        <v>40241</v>
      </c>
    </row>
    <row r="8" spans="1:19" ht="16.5" thickBot="1" x14ac:dyDescent="0.3">
      <c r="B8" s="7" t="s">
        <v>24</v>
      </c>
      <c r="C8" s="91">
        <v>6286</v>
      </c>
      <c r="D8" s="8">
        <v>295</v>
      </c>
      <c r="E8" s="91">
        <v>2085</v>
      </c>
      <c r="F8" s="8" t="s">
        <v>77</v>
      </c>
      <c r="G8" s="91">
        <v>7923</v>
      </c>
      <c r="H8" s="91">
        <v>4307</v>
      </c>
      <c r="I8" s="8">
        <v>552</v>
      </c>
      <c r="J8" s="8">
        <v>264</v>
      </c>
      <c r="K8" s="91">
        <v>7484</v>
      </c>
      <c r="L8" s="91">
        <v>12405</v>
      </c>
      <c r="M8" s="8">
        <v>123</v>
      </c>
      <c r="N8" s="91">
        <v>1166</v>
      </c>
      <c r="O8" s="91">
        <v>2168</v>
      </c>
      <c r="P8" s="8">
        <v>420</v>
      </c>
      <c r="Q8" s="8">
        <v>31</v>
      </c>
      <c r="R8" s="91">
        <v>2246</v>
      </c>
      <c r="S8" s="91">
        <v>48818</v>
      </c>
    </row>
    <row r="9" spans="1:19" ht="16.5" thickBot="1" x14ac:dyDescent="0.3">
      <c r="B9" s="5" t="s">
        <v>25</v>
      </c>
      <c r="C9" s="92">
        <v>2818</v>
      </c>
      <c r="D9" s="6" t="s">
        <v>77</v>
      </c>
      <c r="E9" s="6">
        <v>7</v>
      </c>
      <c r="F9" s="6">
        <v>13</v>
      </c>
      <c r="G9" s="92">
        <v>4855</v>
      </c>
      <c r="H9" s="92">
        <v>4963</v>
      </c>
      <c r="I9" s="92">
        <v>1302</v>
      </c>
      <c r="J9" s="6">
        <v>410</v>
      </c>
      <c r="K9" s="92">
        <v>2630</v>
      </c>
      <c r="L9" s="92">
        <v>4138</v>
      </c>
      <c r="M9" s="6">
        <v>350</v>
      </c>
      <c r="N9" s="6">
        <v>53</v>
      </c>
      <c r="O9" s="6">
        <v>875</v>
      </c>
      <c r="P9" s="6">
        <v>214</v>
      </c>
      <c r="Q9" s="6" t="s">
        <v>77</v>
      </c>
      <c r="R9" s="92">
        <v>1465</v>
      </c>
      <c r="S9" s="92">
        <v>24851</v>
      </c>
    </row>
    <row r="10" spans="1:19" ht="16.5" thickBot="1" x14ac:dyDescent="0.3">
      <c r="B10" s="7" t="s">
        <v>26</v>
      </c>
      <c r="C10" s="91">
        <v>2396</v>
      </c>
      <c r="D10" s="8">
        <v>35</v>
      </c>
      <c r="E10" s="8">
        <v>895</v>
      </c>
      <c r="F10" s="8" t="s">
        <v>77</v>
      </c>
      <c r="G10" s="91">
        <v>4356</v>
      </c>
      <c r="H10" s="91">
        <v>2453</v>
      </c>
      <c r="I10" s="8">
        <v>379</v>
      </c>
      <c r="J10" s="8">
        <v>336</v>
      </c>
      <c r="K10" s="91">
        <v>3389</v>
      </c>
      <c r="L10" s="91">
        <v>9147</v>
      </c>
      <c r="M10" s="8">
        <v>429</v>
      </c>
      <c r="N10" s="8">
        <v>245</v>
      </c>
      <c r="O10" s="91">
        <v>2225</v>
      </c>
      <c r="P10" s="8">
        <v>241</v>
      </c>
      <c r="Q10" s="8">
        <v>42</v>
      </c>
      <c r="R10" s="8">
        <v>723</v>
      </c>
      <c r="S10" s="91">
        <v>27593</v>
      </c>
    </row>
    <row r="11" spans="1:19" ht="16.5" thickBot="1" x14ac:dyDescent="0.3">
      <c r="B11" s="5" t="s">
        <v>27</v>
      </c>
      <c r="C11" s="92">
        <v>3318</v>
      </c>
      <c r="D11" s="6" t="s">
        <v>77</v>
      </c>
      <c r="E11" s="6" t="s">
        <v>77</v>
      </c>
      <c r="F11" s="6" t="s">
        <v>77</v>
      </c>
      <c r="G11" s="92">
        <v>5300</v>
      </c>
      <c r="H11" s="92">
        <v>5024</v>
      </c>
      <c r="I11" s="92">
        <v>1718</v>
      </c>
      <c r="J11" s="6">
        <v>255</v>
      </c>
      <c r="K11" s="92">
        <v>4403</v>
      </c>
      <c r="L11" s="92">
        <v>8231</v>
      </c>
      <c r="M11" s="92">
        <v>2049</v>
      </c>
      <c r="N11" s="6" t="s">
        <v>77</v>
      </c>
      <c r="O11" s="6">
        <v>751</v>
      </c>
      <c r="P11" s="6">
        <v>200</v>
      </c>
      <c r="Q11" s="6">
        <v>56</v>
      </c>
      <c r="R11" s="6">
        <v>920</v>
      </c>
      <c r="S11" s="92">
        <v>32338</v>
      </c>
    </row>
    <row r="12" spans="1:19" ht="16.5" thickBot="1" x14ac:dyDescent="0.3">
      <c r="B12" s="7" t="s">
        <v>28</v>
      </c>
      <c r="C12" s="91">
        <v>1743</v>
      </c>
      <c r="D12" s="8" t="s">
        <v>77</v>
      </c>
      <c r="E12" s="8">
        <v>887</v>
      </c>
      <c r="F12" s="8" t="s">
        <v>77</v>
      </c>
      <c r="G12" s="91">
        <v>21800</v>
      </c>
      <c r="H12" s="91">
        <v>1223</v>
      </c>
      <c r="I12" s="8">
        <v>227</v>
      </c>
      <c r="J12" s="8">
        <v>168</v>
      </c>
      <c r="K12" s="91">
        <v>8070</v>
      </c>
      <c r="L12" s="91">
        <v>10582</v>
      </c>
      <c r="M12" s="8">
        <v>153</v>
      </c>
      <c r="N12" s="8">
        <v>850</v>
      </c>
      <c r="O12" s="91">
        <v>1887</v>
      </c>
      <c r="P12" s="8">
        <v>487</v>
      </c>
      <c r="Q12" s="8">
        <v>536</v>
      </c>
      <c r="R12" s="91">
        <v>1111</v>
      </c>
      <c r="S12" s="91">
        <v>50004</v>
      </c>
    </row>
    <row r="13" spans="1:19" ht="16.5" thickBot="1" x14ac:dyDescent="0.3">
      <c r="B13" s="5" t="s">
        <v>29</v>
      </c>
      <c r="C13" s="92">
        <v>1949</v>
      </c>
      <c r="D13" s="6" t="s">
        <v>77</v>
      </c>
      <c r="E13" s="6">
        <v>151</v>
      </c>
      <c r="F13" s="6" t="s">
        <v>77</v>
      </c>
      <c r="G13" s="92">
        <v>8540</v>
      </c>
      <c r="H13" s="92">
        <v>5347</v>
      </c>
      <c r="I13" s="6">
        <v>183</v>
      </c>
      <c r="J13" s="92">
        <v>2051</v>
      </c>
      <c r="K13" s="92">
        <v>18282</v>
      </c>
      <c r="L13" s="92">
        <v>9484</v>
      </c>
      <c r="M13" s="6">
        <v>444</v>
      </c>
      <c r="N13" s="6">
        <v>22</v>
      </c>
      <c r="O13" s="92">
        <v>3946</v>
      </c>
      <c r="P13" s="6">
        <v>263</v>
      </c>
      <c r="Q13" s="6">
        <v>3</v>
      </c>
      <c r="R13" s="6">
        <v>766</v>
      </c>
      <c r="S13" s="92">
        <v>52122</v>
      </c>
    </row>
    <row r="14" spans="1:19" ht="16.5" thickBot="1" x14ac:dyDescent="0.3">
      <c r="B14" s="7" t="s">
        <v>30</v>
      </c>
      <c r="C14" s="91">
        <v>5397</v>
      </c>
      <c r="D14" s="8" t="s">
        <v>77</v>
      </c>
      <c r="E14" s="8">
        <v>205</v>
      </c>
      <c r="F14" s="8" t="s">
        <v>77</v>
      </c>
      <c r="G14" s="91">
        <v>10865</v>
      </c>
      <c r="H14" s="91">
        <v>3737</v>
      </c>
      <c r="I14" s="8">
        <v>348</v>
      </c>
      <c r="J14" s="8">
        <v>759</v>
      </c>
      <c r="K14" s="91">
        <v>12318</v>
      </c>
      <c r="L14" s="91">
        <v>12365</v>
      </c>
      <c r="M14" s="8">
        <v>65</v>
      </c>
      <c r="N14" s="8">
        <v>889</v>
      </c>
      <c r="O14" s="91">
        <v>1734</v>
      </c>
      <c r="P14" s="8">
        <v>591</v>
      </c>
      <c r="Q14" s="8">
        <v>279</v>
      </c>
      <c r="R14" s="91">
        <v>1275</v>
      </c>
      <c r="S14" s="91">
        <v>50993</v>
      </c>
    </row>
    <row r="15" spans="1:19" ht="16.5" thickBot="1" x14ac:dyDescent="0.3">
      <c r="B15" s="5" t="s">
        <v>31</v>
      </c>
      <c r="C15" s="92">
        <v>5101</v>
      </c>
      <c r="D15" s="6">
        <v>3</v>
      </c>
      <c r="E15" s="6">
        <v>12</v>
      </c>
      <c r="F15" s="6" t="s">
        <v>77</v>
      </c>
      <c r="G15" s="92">
        <v>7386</v>
      </c>
      <c r="H15" s="92">
        <v>5448</v>
      </c>
      <c r="I15" s="6">
        <v>786</v>
      </c>
      <c r="J15" s="6">
        <v>755</v>
      </c>
      <c r="K15" s="92">
        <v>10808</v>
      </c>
      <c r="L15" s="92">
        <v>5597</v>
      </c>
      <c r="M15" s="6">
        <v>557</v>
      </c>
      <c r="N15" s="6">
        <v>30</v>
      </c>
      <c r="O15" s="6">
        <v>463</v>
      </c>
      <c r="P15" s="6">
        <v>162</v>
      </c>
      <c r="Q15" s="6">
        <v>149</v>
      </c>
      <c r="R15" s="92">
        <v>1167</v>
      </c>
      <c r="S15" s="92">
        <v>38544</v>
      </c>
    </row>
    <row r="16" spans="1:19" ht="16.5" thickBot="1" x14ac:dyDescent="0.3">
      <c r="B16" s="7" t="s">
        <v>32</v>
      </c>
      <c r="C16" s="91">
        <v>10059</v>
      </c>
      <c r="D16" s="8">
        <v>48</v>
      </c>
      <c r="E16" s="8" t="s">
        <v>77</v>
      </c>
      <c r="F16" s="8">
        <v>66</v>
      </c>
      <c r="G16" s="91">
        <v>2216</v>
      </c>
      <c r="H16" s="91">
        <v>3132</v>
      </c>
      <c r="I16" s="91">
        <v>3616</v>
      </c>
      <c r="J16" s="8">
        <v>863</v>
      </c>
      <c r="K16" s="91">
        <v>6353</v>
      </c>
      <c r="L16" s="91">
        <v>5136</v>
      </c>
      <c r="M16" s="8">
        <v>678</v>
      </c>
      <c r="N16" s="8" t="s">
        <v>77</v>
      </c>
      <c r="O16" s="8">
        <v>853</v>
      </c>
      <c r="P16" s="8">
        <v>497</v>
      </c>
      <c r="Q16" s="8">
        <v>577</v>
      </c>
      <c r="R16" s="91">
        <v>3608</v>
      </c>
      <c r="S16" s="91">
        <v>37848</v>
      </c>
    </row>
    <row r="17" spans="2:19" ht="16.5" thickBot="1" x14ac:dyDescent="0.3">
      <c r="B17" s="5" t="s">
        <v>33</v>
      </c>
      <c r="C17" s="92">
        <v>4258</v>
      </c>
      <c r="D17" s="6">
        <v>116</v>
      </c>
      <c r="E17" s="6" t="s">
        <v>77</v>
      </c>
      <c r="F17" s="6">
        <v>220</v>
      </c>
      <c r="G17" s="6">
        <v>10</v>
      </c>
      <c r="H17" s="6">
        <v>498</v>
      </c>
      <c r="I17" s="92">
        <v>5332</v>
      </c>
      <c r="J17" s="6">
        <v>95</v>
      </c>
      <c r="K17" s="6">
        <v>621</v>
      </c>
      <c r="L17" s="92">
        <v>2647</v>
      </c>
      <c r="M17" s="6">
        <v>384</v>
      </c>
      <c r="N17" s="6" t="s">
        <v>77</v>
      </c>
      <c r="O17" s="6" t="s">
        <v>77</v>
      </c>
      <c r="P17" s="92">
        <v>1067</v>
      </c>
      <c r="Q17" s="6">
        <v>28</v>
      </c>
      <c r="R17" s="6">
        <v>795</v>
      </c>
      <c r="S17" s="92">
        <v>16214</v>
      </c>
    </row>
    <row r="18" spans="2:19" ht="16.5" thickBot="1" x14ac:dyDescent="0.3">
      <c r="B18" s="7" t="s">
        <v>34</v>
      </c>
      <c r="C18" s="91">
        <v>3818</v>
      </c>
      <c r="D18" s="8">
        <v>366</v>
      </c>
      <c r="E18" s="8" t="s">
        <v>77</v>
      </c>
      <c r="F18" s="8">
        <v>536</v>
      </c>
      <c r="G18" s="8">
        <v>235</v>
      </c>
      <c r="H18" s="91">
        <v>3478</v>
      </c>
      <c r="I18" s="91">
        <v>7584</v>
      </c>
      <c r="J18" s="8">
        <v>82</v>
      </c>
      <c r="K18" s="91">
        <v>1527</v>
      </c>
      <c r="L18" s="91">
        <v>6007</v>
      </c>
      <c r="M18" s="91">
        <v>2116</v>
      </c>
      <c r="N18" s="8" t="s">
        <v>77</v>
      </c>
      <c r="O18" s="8">
        <v>70</v>
      </c>
      <c r="P18" s="8">
        <v>892</v>
      </c>
      <c r="Q18" s="8">
        <v>75</v>
      </c>
      <c r="R18" s="91">
        <v>3056</v>
      </c>
      <c r="S18" s="91">
        <v>29884</v>
      </c>
    </row>
    <row r="19" spans="2:19" ht="16.5" thickBot="1" x14ac:dyDescent="0.3">
      <c r="B19" s="5" t="s">
        <v>35</v>
      </c>
      <c r="C19" s="92">
        <v>5330</v>
      </c>
      <c r="D19" s="6">
        <v>260</v>
      </c>
      <c r="E19" s="6">
        <v>31</v>
      </c>
      <c r="F19" s="6">
        <v>264</v>
      </c>
      <c r="G19" s="92">
        <v>5006</v>
      </c>
      <c r="H19" s="92">
        <v>6968</v>
      </c>
      <c r="I19" s="92">
        <v>1632</v>
      </c>
      <c r="J19" s="92">
        <v>1251</v>
      </c>
      <c r="K19" s="92">
        <v>12581</v>
      </c>
      <c r="L19" s="92">
        <v>7779</v>
      </c>
      <c r="M19" s="6">
        <v>475</v>
      </c>
      <c r="N19" s="6" t="s">
        <v>77</v>
      </c>
      <c r="O19" s="6">
        <v>834</v>
      </c>
      <c r="P19" s="6">
        <v>122</v>
      </c>
      <c r="Q19" s="6">
        <v>695</v>
      </c>
      <c r="R19" s="6">
        <v>832</v>
      </c>
      <c r="S19" s="92">
        <v>44210</v>
      </c>
    </row>
    <row r="20" spans="2:19" ht="16.5" thickBot="1" x14ac:dyDescent="0.3">
      <c r="B20" s="7" t="s">
        <v>36</v>
      </c>
      <c r="C20" s="91">
        <v>9444</v>
      </c>
      <c r="D20" s="8">
        <v>60</v>
      </c>
      <c r="E20" s="91">
        <v>1472</v>
      </c>
      <c r="F20" s="8" t="s">
        <v>77</v>
      </c>
      <c r="G20" s="91">
        <v>18399</v>
      </c>
      <c r="H20" s="91">
        <v>1636</v>
      </c>
      <c r="I20" s="8">
        <v>131</v>
      </c>
      <c r="J20" s="8">
        <v>948</v>
      </c>
      <c r="K20" s="91">
        <v>3830</v>
      </c>
      <c r="L20" s="91">
        <v>9654</v>
      </c>
      <c r="M20" s="8">
        <v>75</v>
      </c>
      <c r="N20" s="8">
        <v>80</v>
      </c>
      <c r="O20" s="8">
        <v>149</v>
      </c>
      <c r="P20" s="8">
        <v>235</v>
      </c>
      <c r="Q20" s="8">
        <v>486</v>
      </c>
      <c r="R20" s="91">
        <v>2615</v>
      </c>
      <c r="S20" s="91">
        <v>49251</v>
      </c>
    </row>
    <row r="21" spans="2:19" ht="16.5" thickBot="1" x14ac:dyDescent="0.3">
      <c r="B21" s="5" t="s">
        <v>37</v>
      </c>
      <c r="C21" s="92">
        <v>5687</v>
      </c>
      <c r="D21" s="6" t="s">
        <v>77</v>
      </c>
      <c r="E21" s="6">
        <v>327</v>
      </c>
      <c r="F21" s="6">
        <v>11</v>
      </c>
      <c r="G21" s="92">
        <v>11070</v>
      </c>
      <c r="H21" s="92">
        <v>3108</v>
      </c>
      <c r="I21" s="6">
        <v>38</v>
      </c>
      <c r="J21" s="6">
        <v>861</v>
      </c>
      <c r="K21" s="92">
        <v>4436</v>
      </c>
      <c r="L21" s="92">
        <v>5749</v>
      </c>
      <c r="M21" s="6">
        <v>50</v>
      </c>
      <c r="N21" s="6">
        <v>573</v>
      </c>
      <c r="O21" s="92">
        <v>1006</v>
      </c>
      <c r="P21" s="6">
        <v>340</v>
      </c>
      <c r="Q21" s="6">
        <v>229</v>
      </c>
      <c r="R21" s="92">
        <v>4131</v>
      </c>
      <c r="S21" s="92">
        <v>38000</v>
      </c>
    </row>
    <row r="22" spans="2:19" ht="16.5" thickBot="1" x14ac:dyDescent="0.3">
      <c r="B22" s="7" t="s">
        <v>38</v>
      </c>
      <c r="C22" s="91">
        <v>6602</v>
      </c>
      <c r="D22" s="8" t="s">
        <v>77</v>
      </c>
      <c r="E22" s="8">
        <v>16</v>
      </c>
      <c r="F22" s="8">
        <v>3</v>
      </c>
      <c r="G22" s="91">
        <v>5710</v>
      </c>
      <c r="H22" s="91">
        <v>4458</v>
      </c>
      <c r="I22" s="8">
        <v>781</v>
      </c>
      <c r="J22" s="8">
        <v>118</v>
      </c>
      <c r="K22" s="91">
        <v>9868</v>
      </c>
      <c r="L22" s="91">
        <v>13543</v>
      </c>
      <c r="M22" s="8">
        <v>741</v>
      </c>
      <c r="N22" s="8">
        <v>243</v>
      </c>
      <c r="O22" s="8">
        <v>863</v>
      </c>
      <c r="P22" s="8">
        <v>540</v>
      </c>
      <c r="Q22" s="8">
        <v>71</v>
      </c>
      <c r="R22" s="8">
        <v>662</v>
      </c>
      <c r="S22" s="91">
        <v>44354</v>
      </c>
    </row>
    <row r="23" spans="2:19" ht="16.5" thickBot="1" x14ac:dyDescent="0.3">
      <c r="B23" s="5" t="s">
        <v>39</v>
      </c>
      <c r="C23" s="92">
        <v>9564</v>
      </c>
      <c r="D23" s="6" t="s">
        <v>77</v>
      </c>
      <c r="E23" s="6" t="s">
        <v>77</v>
      </c>
      <c r="F23" s="6" t="s">
        <v>77</v>
      </c>
      <c r="G23" s="92">
        <v>4327</v>
      </c>
      <c r="H23" s="92">
        <v>7499</v>
      </c>
      <c r="I23" s="92">
        <v>1831</v>
      </c>
      <c r="J23" s="92">
        <v>1190</v>
      </c>
      <c r="K23" s="92">
        <v>14765</v>
      </c>
      <c r="L23" s="92">
        <v>10223</v>
      </c>
      <c r="M23" s="6">
        <v>748</v>
      </c>
      <c r="N23" s="6">
        <v>223</v>
      </c>
      <c r="O23" s="6">
        <v>360</v>
      </c>
      <c r="P23" s="6">
        <v>288</v>
      </c>
      <c r="Q23" s="6">
        <v>496</v>
      </c>
      <c r="R23" s="92">
        <v>1189</v>
      </c>
      <c r="S23" s="92">
        <v>53244</v>
      </c>
    </row>
    <row r="24" spans="2:19" ht="16.5" thickBot="1" x14ac:dyDescent="0.3">
      <c r="B24" s="7" t="s">
        <v>40</v>
      </c>
      <c r="C24" s="91">
        <v>6955</v>
      </c>
      <c r="D24" s="91">
        <v>1586</v>
      </c>
      <c r="E24" s="8" t="s">
        <v>77</v>
      </c>
      <c r="F24" s="91">
        <v>3253</v>
      </c>
      <c r="G24" s="8">
        <v>425</v>
      </c>
      <c r="H24" s="91">
        <v>1994</v>
      </c>
      <c r="I24" s="91">
        <v>4082</v>
      </c>
      <c r="J24" s="8">
        <v>176</v>
      </c>
      <c r="K24" s="91">
        <v>1296</v>
      </c>
      <c r="L24" s="91">
        <v>2475</v>
      </c>
      <c r="M24" s="8">
        <v>293</v>
      </c>
      <c r="N24" s="8" t="s">
        <v>77</v>
      </c>
      <c r="O24" s="8">
        <v>19</v>
      </c>
      <c r="P24" s="91">
        <v>1036</v>
      </c>
      <c r="Q24" s="8">
        <v>169</v>
      </c>
      <c r="R24" s="91">
        <v>1457</v>
      </c>
      <c r="S24" s="91">
        <v>25487</v>
      </c>
    </row>
    <row r="25" spans="2:19" ht="16.5" thickBot="1" x14ac:dyDescent="0.3">
      <c r="B25" s="5" t="s">
        <v>41</v>
      </c>
      <c r="C25" s="92">
        <v>9631</v>
      </c>
      <c r="D25" s="92">
        <v>2410</v>
      </c>
      <c r="E25" s="6" t="s">
        <v>77</v>
      </c>
      <c r="F25" s="6">
        <v>767</v>
      </c>
      <c r="G25" s="6">
        <v>292</v>
      </c>
      <c r="H25" s="92">
        <v>4278</v>
      </c>
      <c r="I25" s="92">
        <v>4440</v>
      </c>
      <c r="J25" s="6">
        <v>81</v>
      </c>
      <c r="K25" s="92">
        <v>2808</v>
      </c>
      <c r="L25" s="92">
        <v>9020</v>
      </c>
      <c r="M25" s="92">
        <v>1749</v>
      </c>
      <c r="N25" s="6" t="s">
        <v>77</v>
      </c>
      <c r="O25" s="6" t="s">
        <v>77</v>
      </c>
      <c r="P25" s="6">
        <v>563</v>
      </c>
      <c r="Q25" s="6">
        <v>509</v>
      </c>
      <c r="R25" s="6">
        <v>380</v>
      </c>
      <c r="S25" s="92">
        <v>37041</v>
      </c>
    </row>
    <row r="26" spans="2:19" ht="16.5" thickBot="1" x14ac:dyDescent="0.3">
      <c r="B26" s="7" t="s">
        <v>42</v>
      </c>
      <c r="C26" s="91">
        <v>5570</v>
      </c>
      <c r="D26" s="8">
        <v>606</v>
      </c>
      <c r="E26" s="8" t="s">
        <v>77</v>
      </c>
      <c r="F26" s="8">
        <v>54</v>
      </c>
      <c r="G26" s="91">
        <v>2807</v>
      </c>
      <c r="H26" s="91">
        <v>7696</v>
      </c>
      <c r="I26" s="91">
        <v>5252</v>
      </c>
      <c r="J26" s="8">
        <v>287</v>
      </c>
      <c r="K26" s="91">
        <v>8007</v>
      </c>
      <c r="L26" s="91">
        <v>21143</v>
      </c>
      <c r="M26" s="91">
        <v>2775</v>
      </c>
      <c r="N26" s="8">
        <v>538</v>
      </c>
      <c r="O26" s="8">
        <v>84</v>
      </c>
      <c r="P26" s="8">
        <v>856</v>
      </c>
      <c r="Q26" s="8">
        <v>178</v>
      </c>
      <c r="R26" s="8">
        <v>684</v>
      </c>
      <c r="S26" s="91">
        <v>56714</v>
      </c>
    </row>
    <row r="27" spans="2:19" ht="16.5" thickBot="1" x14ac:dyDescent="0.3">
      <c r="B27" s="5" t="s">
        <v>43</v>
      </c>
      <c r="C27" s="92">
        <v>7802</v>
      </c>
      <c r="D27" s="6" t="s">
        <v>77</v>
      </c>
      <c r="E27" s="6">
        <v>339</v>
      </c>
      <c r="F27" s="6" t="s">
        <v>77</v>
      </c>
      <c r="G27" s="92">
        <v>7913</v>
      </c>
      <c r="H27" s="92">
        <v>1447</v>
      </c>
      <c r="I27" s="92">
        <v>1596</v>
      </c>
      <c r="J27" s="6">
        <v>423</v>
      </c>
      <c r="K27" s="92">
        <v>13839</v>
      </c>
      <c r="L27" s="92">
        <v>13869</v>
      </c>
      <c r="M27" s="6">
        <v>422</v>
      </c>
      <c r="N27" s="92">
        <v>1637</v>
      </c>
      <c r="O27" s="6">
        <v>383</v>
      </c>
      <c r="P27" s="92">
        <v>1583</v>
      </c>
      <c r="Q27" s="92">
        <v>1224</v>
      </c>
      <c r="R27" s="92">
        <v>2868</v>
      </c>
      <c r="S27" s="92">
        <v>56277</v>
      </c>
    </row>
    <row r="28" spans="2:19" ht="16.5" thickBot="1" x14ac:dyDescent="0.3">
      <c r="B28" s="7" t="s">
        <v>44</v>
      </c>
      <c r="C28" s="91">
        <v>26456</v>
      </c>
      <c r="D28" s="91">
        <v>15726</v>
      </c>
      <c r="E28" s="91">
        <v>2373</v>
      </c>
      <c r="F28" s="8" t="s">
        <v>77</v>
      </c>
      <c r="G28" s="91">
        <v>10309</v>
      </c>
      <c r="H28" s="91">
        <v>2961</v>
      </c>
      <c r="I28" s="8">
        <v>823</v>
      </c>
      <c r="J28" s="8">
        <v>51</v>
      </c>
      <c r="K28" s="91">
        <v>13271</v>
      </c>
      <c r="L28" s="91">
        <v>20589</v>
      </c>
      <c r="M28" s="8">
        <v>808</v>
      </c>
      <c r="N28" s="91">
        <v>5942</v>
      </c>
      <c r="O28" s="91">
        <v>1291</v>
      </c>
      <c r="P28" s="8">
        <v>413</v>
      </c>
      <c r="Q28" s="8">
        <v>116</v>
      </c>
      <c r="R28" s="8">
        <v>872</v>
      </c>
      <c r="S28" s="91">
        <v>102785</v>
      </c>
    </row>
    <row r="29" spans="2:19" ht="16.5" thickBot="1" x14ac:dyDescent="0.3">
      <c r="B29" s="5" t="s">
        <v>45</v>
      </c>
      <c r="C29" s="92">
        <v>16705</v>
      </c>
      <c r="D29" s="92">
        <v>3225</v>
      </c>
      <c r="E29" s="92">
        <v>1410</v>
      </c>
      <c r="F29" s="6">
        <v>300</v>
      </c>
      <c r="G29" s="92">
        <v>2174</v>
      </c>
      <c r="H29" s="92">
        <v>2268</v>
      </c>
      <c r="I29" s="92">
        <v>1510</v>
      </c>
      <c r="J29" s="6">
        <v>23</v>
      </c>
      <c r="K29" s="92">
        <v>18322</v>
      </c>
      <c r="L29" s="92">
        <v>21237</v>
      </c>
      <c r="M29" s="6">
        <v>408</v>
      </c>
      <c r="N29" s="92">
        <v>2480</v>
      </c>
      <c r="O29" s="6">
        <v>587</v>
      </c>
      <c r="P29" s="6">
        <v>941</v>
      </c>
      <c r="Q29" s="6">
        <v>53</v>
      </c>
      <c r="R29" s="92">
        <v>2148</v>
      </c>
      <c r="S29" s="92">
        <v>73903</v>
      </c>
    </row>
    <row r="30" spans="2:19" ht="16.5" thickBot="1" x14ac:dyDescent="0.3">
      <c r="B30" s="7" t="s">
        <v>46</v>
      </c>
      <c r="C30" s="91">
        <v>8360</v>
      </c>
      <c r="D30" s="91">
        <v>1914</v>
      </c>
      <c r="E30" s="8">
        <v>872</v>
      </c>
      <c r="F30" s="8" t="s">
        <v>77</v>
      </c>
      <c r="G30" s="91">
        <v>9325</v>
      </c>
      <c r="H30" s="91">
        <v>2627</v>
      </c>
      <c r="I30" s="91">
        <v>1970</v>
      </c>
      <c r="J30" s="8">
        <v>244</v>
      </c>
      <c r="K30" s="91">
        <v>12202</v>
      </c>
      <c r="L30" s="91">
        <v>15399</v>
      </c>
      <c r="M30" s="8">
        <v>576</v>
      </c>
      <c r="N30" s="91">
        <v>1275</v>
      </c>
      <c r="O30" s="8">
        <v>382</v>
      </c>
      <c r="P30" s="8">
        <v>370</v>
      </c>
      <c r="Q30" s="8">
        <v>122</v>
      </c>
      <c r="R30" s="8">
        <v>832</v>
      </c>
      <c r="S30" s="91">
        <v>57222</v>
      </c>
    </row>
    <row r="31" spans="2:19" ht="16.5" thickBot="1" x14ac:dyDescent="0.3">
      <c r="B31" s="5" t="s">
        <v>47</v>
      </c>
      <c r="C31" s="92">
        <v>17027</v>
      </c>
      <c r="D31" s="6">
        <v>345</v>
      </c>
      <c r="E31" s="6">
        <v>839</v>
      </c>
      <c r="F31" s="6" t="s">
        <v>77</v>
      </c>
      <c r="G31" s="92">
        <v>10065</v>
      </c>
      <c r="H31" s="6">
        <v>682</v>
      </c>
      <c r="I31" s="92">
        <v>1288</v>
      </c>
      <c r="J31" s="6">
        <v>65</v>
      </c>
      <c r="K31" s="92">
        <v>20084</v>
      </c>
      <c r="L31" s="92">
        <v>20017</v>
      </c>
      <c r="M31" s="6">
        <v>220</v>
      </c>
      <c r="N31" s="92">
        <v>1157</v>
      </c>
      <c r="O31" s="6">
        <v>468</v>
      </c>
      <c r="P31" s="6">
        <v>95</v>
      </c>
      <c r="Q31" s="6" t="s">
        <v>77</v>
      </c>
      <c r="R31" s="92">
        <v>1308</v>
      </c>
      <c r="S31" s="92">
        <v>73797</v>
      </c>
    </row>
    <row r="32" spans="2:19" ht="16.5" thickBot="1" x14ac:dyDescent="0.3">
      <c r="B32" s="7" t="s">
        <v>48</v>
      </c>
      <c r="C32" s="91">
        <v>16496</v>
      </c>
      <c r="D32" s="8">
        <v>273</v>
      </c>
      <c r="E32" s="8">
        <v>956</v>
      </c>
      <c r="F32" s="8" t="s">
        <v>77</v>
      </c>
      <c r="G32" s="91">
        <v>9713</v>
      </c>
      <c r="H32" s="91">
        <v>1796</v>
      </c>
      <c r="I32" s="8">
        <v>999</v>
      </c>
      <c r="J32" s="8">
        <v>170</v>
      </c>
      <c r="K32" s="91">
        <v>18091</v>
      </c>
      <c r="L32" s="91">
        <v>12850</v>
      </c>
      <c r="M32" s="8">
        <v>440</v>
      </c>
      <c r="N32" s="91">
        <v>1474</v>
      </c>
      <c r="O32" s="8">
        <v>398</v>
      </c>
      <c r="P32" s="8">
        <v>239</v>
      </c>
      <c r="Q32" s="8">
        <v>886</v>
      </c>
      <c r="R32" s="8">
        <v>968</v>
      </c>
      <c r="S32" s="91">
        <v>66401</v>
      </c>
    </row>
    <row r="33" spans="2:19" ht="16.5" thickBot="1" x14ac:dyDescent="0.3">
      <c r="B33" s="5" t="s">
        <v>49</v>
      </c>
      <c r="C33" s="92">
        <v>5850</v>
      </c>
      <c r="D33" s="92">
        <v>2824</v>
      </c>
      <c r="E33" s="92">
        <v>1271</v>
      </c>
      <c r="F33" s="6" t="s">
        <v>77</v>
      </c>
      <c r="G33" s="92">
        <v>7304</v>
      </c>
      <c r="H33" s="92">
        <v>3370</v>
      </c>
      <c r="I33" s="6">
        <v>122</v>
      </c>
      <c r="J33" s="6">
        <v>343</v>
      </c>
      <c r="K33" s="92">
        <v>12881</v>
      </c>
      <c r="L33" s="92">
        <v>10585</v>
      </c>
      <c r="M33" s="6" t="s">
        <v>77</v>
      </c>
      <c r="N33" s="92">
        <v>3019</v>
      </c>
      <c r="O33" s="6">
        <v>724</v>
      </c>
      <c r="P33" s="6">
        <v>687</v>
      </c>
      <c r="Q33" s="6">
        <v>957</v>
      </c>
      <c r="R33" s="6">
        <v>321</v>
      </c>
      <c r="S33" s="92">
        <v>51178</v>
      </c>
    </row>
    <row r="34" spans="2:19" ht="16.5" thickBot="1" x14ac:dyDescent="0.3">
      <c r="B34" s="7" t="s">
        <v>50</v>
      </c>
      <c r="C34" s="93">
        <v>215159</v>
      </c>
      <c r="D34" s="93">
        <v>30467</v>
      </c>
      <c r="E34" s="93">
        <v>14671</v>
      </c>
      <c r="F34" s="93">
        <v>5487</v>
      </c>
      <c r="G34" s="93">
        <v>195135</v>
      </c>
      <c r="H34" s="93">
        <v>97639</v>
      </c>
      <c r="I34" s="93">
        <v>49728</v>
      </c>
      <c r="J34" s="93">
        <v>12695</v>
      </c>
      <c r="K34" s="93">
        <v>253996</v>
      </c>
      <c r="L34" s="93">
        <v>299443</v>
      </c>
      <c r="M34" s="93">
        <v>17658</v>
      </c>
      <c r="N34" s="93">
        <v>23929</v>
      </c>
      <c r="O34" s="93">
        <v>24593</v>
      </c>
      <c r="P34" s="93">
        <v>15012</v>
      </c>
      <c r="Q34" s="93">
        <v>8383</v>
      </c>
      <c r="R34" s="93">
        <v>43405</v>
      </c>
      <c r="S34" s="93">
        <v>1319256</v>
      </c>
    </row>
    <row r="35" spans="2:19" x14ac:dyDescent="0.25">
      <c r="B35" s="20" t="s">
        <v>425</v>
      </c>
    </row>
  </sheetData>
  <hyperlinks>
    <hyperlink ref="A1" location="'List of Tables &amp; Figure'!A1" display="'List of Tables &amp; Figur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71</vt:i4>
      </vt:variant>
      <vt:variant>
        <vt:lpstr>Named Ranges</vt:lpstr>
      </vt:variant>
      <vt:variant>
        <vt:i4>69</vt:i4>
      </vt:variant>
    </vt:vector>
  </HeadingPairs>
  <TitlesOfParts>
    <vt:vector size="140" baseType="lpstr">
      <vt:lpstr>List of Tables &amp; Figure</vt:lpstr>
      <vt:lpstr>Table 0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'Table 0'!_Hlk533159325</vt:lpstr>
      <vt:lpstr>'Table 2'!_Toc27052567</vt:lpstr>
      <vt:lpstr>'Table 3'!_Toc27052568</vt:lpstr>
      <vt:lpstr>'Table 1'!_Toc28092058</vt:lpstr>
      <vt:lpstr>'Table 4'!_Toc28092061</vt:lpstr>
      <vt:lpstr>'Table 5'!_Toc28092062</vt:lpstr>
      <vt:lpstr>'Table 6'!_Toc28092063</vt:lpstr>
      <vt:lpstr>'Table 7'!_Toc28092064</vt:lpstr>
      <vt:lpstr>'Table 8'!_Toc28092065</vt:lpstr>
      <vt:lpstr>'Table 9'!_Toc28092066</vt:lpstr>
      <vt:lpstr>'Table 10'!_Toc28092067</vt:lpstr>
      <vt:lpstr>'Table 11'!_Toc28092068</vt:lpstr>
      <vt:lpstr>'Table 12'!_Toc28092069</vt:lpstr>
      <vt:lpstr>'Table 13'!_Toc28092070</vt:lpstr>
      <vt:lpstr>'Table 14'!_Toc28092071</vt:lpstr>
      <vt:lpstr>'Table 15'!_Toc28092072</vt:lpstr>
      <vt:lpstr>'Table 16'!_Toc28092073</vt:lpstr>
      <vt:lpstr>'Table 17'!_Toc28092074</vt:lpstr>
      <vt:lpstr>'Table 18'!_Toc28092075</vt:lpstr>
      <vt:lpstr>'Table 19'!_Toc28092076</vt:lpstr>
      <vt:lpstr>'Table 20'!_Toc28092077</vt:lpstr>
      <vt:lpstr>'Table 21'!_Toc28092078</vt:lpstr>
      <vt:lpstr>'Table 22'!_Toc28092079</vt:lpstr>
      <vt:lpstr>'Table 23'!_Toc28092080</vt:lpstr>
      <vt:lpstr>'Table 24'!_Toc28092081</vt:lpstr>
      <vt:lpstr>'Table 25'!_Toc28092082</vt:lpstr>
      <vt:lpstr>'Table 26'!_Toc28092083</vt:lpstr>
      <vt:lpstr>'Table 28'!_Toc28092085</vt:lpstr>
      <vt:lpstr>'Table 29'!_Toc28092086</vt:lpstr>
      <vt:lpstr>'Table 30'!_Toc28092087</vt:lpstr>
      <vt:lpstr>'Table 31'!_Toc28092088</vt:lpstr>
      <vt:lpstr>'Table 32'!_Toc28092089</vt:lpstr>
      <vt:lpstr>'Table 33'!_Toc28092090</vt:lpstr>
      <vt:lpstr>'Table 34'!_Toc28092091</vt:lpstr>
      <vt:lpstr>'Table 35'!_Toc28092092</vt:lpstr>
      <vt:lpstr>'Table 36'!_Toc28092093</vt:lpstr>
      <vt:lpstr>'Table 37'!_Toc28092094</vt:lpstr>
      <vt:lpstr>'Table 38'!_Toc28092095</vt:lpstr>
      <vt:lpstr>'Table 39'!_Toc28092096</vt:lpstr>
      <vt:lpstr>'Table 40'!_Toc28092097</vt:lpstr>
      <vt:lpstr>'Table 41'!_Toc28092098</vt:lpstr>
      <vt:lpstr>'Table 42'!_Toc28092099</vt:lpstr>
      <vt:lpstr>'Table 43'!_Toc28092100</vt:lpstr>
      <vt:lpstr>'Table 44'!_Toc28092101</vt:lpstr>
      <vt:lpstr>'Table 45'!_Toc28092102</vt:lpstr>
      <vt:lpstr>'Table 47'!_Toc28092103</vt:lpstr>
      <vt:lpstr>'Table 47'!_Toc28092104</vt:lpstr>
      <vt:lpstr>'Table 48'!_Toc28092105</vt:lpstr>
      <vt:lpstr>'Table 49'!_Toc28092106</vt:lpstr>
      <vt:lpstr>'Table 50'!_Toc28092107</vt:lpstr>
      <vt:lpstr>'Table 51'!_Toc28092108</vt:lpstr>
      <vt:lpstr>'Table 52'!_Toc28092109</vt:lpstr>
      <vt:lpstr>'Table 53'!_Toc28092110</vt:lpstr>
      <vt:lpstr>'Table 54'!_Toc28092111</vt:lpstr>
      <vt:lpstr>'Table 55'!_Toc28092112</vt:lpstr>
      <vt:lpstr>'Table 56'!_Toc28092113</vt:lpstr>
      <vt:lpstr>'Table 57'!_Toc28092114</vt:lpstr>
      <vt:lpstr>'Table 58'!_Toc28092115</vt:lpstr>
      <vt:lpstr>'Table 59'!_Toc28092116</vt:lpstr>
      <vt:lpstr>'Table 60'!_Toc28092117</vt:lpstr>
      <vt:lpstr>'Figure 5'!_Toc28092122</vt:lpstr>
      <vt:lpstr>'Figure 6'!_Toc28092123</vt:lpstr>
      <vt:lpstr>'Figure 7'!_Toc28092124</vt:lpstr>
      <vt:lpstr>'Figure 8'!_Toc28092125</vt:lpstr>
      <vt:lpstr>'Figure 9'!_Toc28092126</vt:lpstr>
      <vt:lpstr>'Figure 10'!_Toc28092127</vt:lpstr>
      <vt:lpstr>'Figure 11'!_Toc28092128</vt:lpstr>
      <vt:lpstr>'Figure 12'!_Toc28092129</vt:lpstr>
      <vt:lpstr>'Figure 13'!_Toc28092130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Didas UWAMAHORO</dc:creator>
  <cp:lastModifiedBy>SAS06</cp:lastModifiedBy>
  <dcterms:created xsi:type="dcterms:W3CDTF">2020-01-07T06:25:05Z</dcterms:created>
  <dcterms:modified xsi:type="dcterms:W3CDTF">2020-01-16T14:43:21Z</dcterms:modified>
</cp:coreProperties>
</file>