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r\Downloads\"/>
    </mc:Choice>
  </mc:AlternateContent>
  <bookViews>
    <workbookView xWindow="0" yWindow="0" windowWidth="20490" windowHeight="7650"/>
  </bookViews>
  <sheets>
    <sheet name="November" sheetId="1" r:id="rId1"/>
  </sheets>
  <calcPr calcId="162913"/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7" i="1"/>
  <c r="J27" i="1"/>
  <c r="I27" i="1"/>
  <c r="H27" i="1"/>
  <c r="G27" i="1"/>
  <c r="K26" i="1"/>
  <c r="J26" i="1"/>
  <c r="I26" i="1"/>
  <c r="H26" i="1"/>
  <c r="G26" i="1"/>
  <c r="K25" i="1"/>
  <c r="J25" i="1"/>
  <c r="I25" i="1"/>
  <c r="H25" i="1"/>
  <c r="G25" i="1"/>
  <c r="I24" i="1"/>
  <c r="H24" i="1"/>
  <c r="G24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</calcChain>
</file>

<file path=xl/sharedStrings.xml><?xml version="1.0" encoding="utf-8"?>
<sst xmlns="http://schemas.openxmlformats.org/spreadsheetml/2006/main" count="181" uniqueCount="66">
  <si>
    <t>1. Summary of External Merchandise Trade</t>
  </si>
  <si>
    <t>Value: US $ Million</t>
  </si>
  <si>
    <t>Shares in percentage</t>
  </si>
  <si>
    <t>Percentage Increase/Decrease</t>
  </si>
  <si>
    <t>Nov2017/Oct2017</t>
  </si>
  <si>
    <t>Nov2017/Nov2016</t>
  </si>
  <si>
    <t>Nov(R)</t>
  </si>
  <si>
    <r>
      <t>Oct</t>
    </r>
    <r>
      <rPr>
        <b/>
        <vertAlign val="superscript"/>
        <sz val="8"/>
        <color theme="1"/>
        <rFont val="Calibri"/>
        <family val="2"/>
        <scheme val="minor"/>
      </rPr>
      <t>1</t>
    </r>
  </si>
  <si>
    <r>
      <t>Nov</t>
    </r>
    <r>
      <rPr>
        <b/>
        <vertAlign val="superscript"/>
        <sz val="8"/>
        <color theme="1"/>
        <rFont val="Calibri"/>
        <family val="2"/>
        <scheme val="minor"/>
      </rPr>
      <t>1</t>
    </r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</si>
  <si>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</si>
  <si>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</si>
  <si>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</si>
  <si>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</si>
  <si>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</si>
  <si>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</si>
  <si>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</si>
  <si>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r>
      <t xml:space="preserve"> </t>
    </r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Preliminary figures</t>
    </r>
  </si>
  <si>
    <t>2. Total Domestic Exports of Goods by S.I.T.C</t>
  </si>
  <si>
    <t>SITC SECTION/DESCRIPTION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</si>
  <si>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</si>
  <si>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</si>
  <si>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</si>
  <si>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</si>
  <si>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</si>
  <si>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</si>
  <si>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</si>
  <si>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</si>
  <si>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</si>
  <si>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</si>
  <si>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</si>
  <si>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</si>
  <si>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</si>
  <si>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</si>
  <si>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</si>
  <si>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5. Main Trading Partners in November 2017</t>
  </si>
  <si>
    <t>Rank</t>
  </si>
  <si>
    <t>Country</t>
  </si>
  <si>
    <t>Exports (f.o.b.)</t>
  </si>
  <si>
    <t>Percentage increase/decrease</t>
  </si>
  <si>
    <t>United Arab Emirates</t>
  </si>
  <si>
    <t>Kenya</t>
  </si>
  <si>
    <t>Switzerland</t>
  </si>
  <si>
    <t>Congo, The Democratic Republic Of</t>
  </si>
  <si>
    <t>United States</t>
  </si>
  <si>
    <t>Singapore</t>
  </si>
  <si>
    <t>Belgium</t>
  </si>
  <si>
    <t>United Kingdom</t>
  </si>
  <si>
    <t>Luxembourg</t>
  </si>
  <si>
    <t>China</t>
  </si>
  <si>
    <t>Rest of the World</t>
  </si>
  <si>
    <t>Total</t>
  </si>
  <si>
    <t>Re-Exports (f.o.b.)</t>
  </si>
  <si>
    <t>Saudi Arabia</t>
  </si>
  <si>
    <t>Burundi</t>
  </si>
  <si>
    <t>Qatar</t>
  </si>
  <si>
    <t>Ethiopia</t>
  </si>
  <si>
    <t>Uganda</t>
  </si>
  <si>
    <t>Turkey</t>
  </si>
  <si>
    <t>Imports (c.i.f.)</t>
  </si>
  <si>
    <t>India</t>
  </si>
  <si>
    <t>Russian Federation</t>
  </si>
  <si>
    <t>Tanzania, United Republic Of</t>
  </si>
  <si>
    <t>South Africa</t>
  </si>
  <si>
    <t>Japan</t>
  </si>
  <si>
    <t>Zambia</t>
  </si>
  <si>
    <t> 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</si>
</sst>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0" fillId="0" borderId="3" xfId="0" applyBorder="1" applyAlignment="1">
      <alignment horizontal="left"/>
    </xf>
    <xf numFmtId="0" fontId="3" fillId="0" borderId="4" xfId="0" applyFont="1" applyBorder="1" applyAlignment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/>
    </xf>
    <xf numFmtId="10" fontId="3" fillId="0" borderId="7" xfId="2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/>
    </xf>
    <xf numFmtId="10" fontId="6" fillId="0" borderId="7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7" xfId="2" applyNumberFormat="1" applyFont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10" fontId="3" fillId="2" borderId="7" xfId="0" applyNumberFormat="1" applyFont="1" applyFill="1" applyBorder="1" applyAlignment="1">
      <alignment horizontal="center"/>
    </xf>
    <xf numFmtId="10" fontId="3" fillId="2" borderId="7" xfId="2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2" borderId="3" xfId="0" applyFill="1" applyBorder="1" applyAlignment="1">
      <alignment horizontal="left"/>
    </xf>
    <xf numFmtId="0" fontId="3" fillId="2" borderId="4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10" fontId="6" fillId="2" borderId="7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12" fillId="2" borderId="7" xfId="0" applyFont="1" applyFill="1" applyBorder="1"/>
    <xf numFmtId="2" fontId="1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/>
    </xf>
    <xf numFmtId="10" fontId="3" fillId="2" borderId="7" xfId="2" applyNumberFormat="1" applyFont="1" applyFill="1" applyBorder="1" applyAlignment="1">
      <alignment horizontal="center" vertical="center"/>
    </xf>
    <xf numFmtId="10" fontId="11" fillId="2" borderId="7" xfId="2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/>
    <xf numFmtId="0" fontId="12" fillId="2" borderId="4" xfId="0" applyFont="1" applyFill="1" applyBorder="1"/>
    <xf numFmtId="2" fontId="15" fillId="2" borderId="7" xfId="0" applyNumberFormat="1" applyFont="1" applyFill="1" applyBorder="1" applyAlignment="1">
      <alignment horizontal="center" vertical="center"/>
    </xf>
    <xf numFmtId="10" fontId="14" fillId="2" borderId="7" xfId="2" applyNumberFormat="1" applyFont="1" applyFill="1" applyBorder="1" applyAlignment="1">
      <alignment horizontal="center" vertical="center"/>
    </xf>
    <xf numFmtId="49" fontId="16" fillId="0" borderId="0" xfId="0" applyNumberFormat="1" applyFont="1"/>
    <xf numFmtId="0" fontId="16" fillId="0" borderId="0" xfId="0" applyFont="1"/>
    <xf numFmtId="2" fontId="6" fillId="2" borderId="5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/>
    <xf numFmtId="0" fontId="17" fillId="2" borderId="4" xfId="0" applyFont="1" applyFill="1" applyBorder="1"/>
    <xf numFmtId="2" fontId="3" fillId="2" borderId="5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vertical="center" wrapText="1"/>
    </xf>
    <xf numFmtId="10" fontId="11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center" vertical="center"/>
    </xf>
    <xf numFmtId="10" fontId="14" fillId="2" borderId="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2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4" fillId="2" borderId="3" xfId="0" applyFont="1" applyFill="1" applyBorder="1" applyAlignment="1">
      <alignment horizontal="center" vertical="top"/>
    </xf>
    <xf numFmtId="0" fontId="6" fillId="2" borderId="7" xfId="0" applyFont="1" applyFill="1" applyBorder="1"/>
    <xf numFmtId="2" fontId="6" fillId="2" borderId="7" xfId="0" applyNumberFormat="1" applyFont="1" applyFill="1" applyBorder="1" applyAlignment="1">
      <alignment horizontal="center"/>
    </xf>
    <xf numFmtId="10" fontId="6" fillId="2" borderId="7" xfId="0" applyNumberFormat="1" applyFont="1" applyFill="1" applyBorder="1" applyAlignment="1">
      <alignment horizontal="center" vertical="center"/>
    </xf>
    <xf numFmtId="10" fontId="3" fillId="2" borderId="7" xfId="0" applyNumberFormat="1" applyFont="1" applyFill="1" applyBorder="1" applyAlignment="1">
      <alignment horizontal="center" vertical="center"/>
    </xf>
    <xf numFmtId="2" fontId="14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top"/>
    </xf>
    <xf numFmtId="2" fontId="10" fillId="2" borderId="5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/>
    </xf>
    <xf numFmtId="43" fontId="0" fillId="0" borderId="0" xfId="1" applyNumberFormat="1" applyFont="1"/>
    <xf numFmtId="2" fontId="0" fillId="0" borderId="0" xfId="1" applyNumberFormat="1" applyFont="1"/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9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justify" vertical="top" textRotation="90" wrapText="1"/>
    </xf>
    <xf numFmtId="0" fontId="14" fillId="2" borderId="12" xfId="0" applyFont="1" applyFill="1" applyBorder="1" applyAlignment="1">
      <alignment horizontal="justify" vertical="top" textRotation="90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vertical="top"/>
    </xf>
    <xf numFmtId="0" fontId="14" fillId="2" borderId="7" xfId="0" applyFont="1" applyFill="1" applyBorder="1" applyAlignment="1">
      <alignment vertical="top"/>
    </xf>
    <xf numFmtId="0" fontId="14" fillId="2" borderId="7" xfId="0" applyFont="1" applyFill="1" applyBorder="1" applyAlignment="1">
      <alignment horizontal="justify" vertical="top" textRotation="90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2" borderId="7" xfId="0" applyFont="1" applyFill="1" applyBorder="1" applyAlignment="1">
      <alignment vertical="top" textRotation="90" wrapText="1"/>
    </xf>
    <xf numFmtId="0" fontId="14" fillId="2" borderId="12" xfId="0" applyFont="1" applyFill="1" applyBorder="1" applyAlignment="1">
      <alignment vertical="top" textRotation="90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3"/>
  <sheetViews>
    <sheetView tabSelected="1" workbookViewId="0">
      <selection activeCell="D7" sqref="D7"/>
    </sheetView>
  </sheetViews>
  <sheetFormatPr defaultRowHeight="15" x14ac:dyDescent="0.25"/>
  <cols>
    <col min="2" max="2" width="3.140625" customWidth="1"/>
    <col min="3" max="3" width="35.5703125" customWidth="1"/>
    <col min="4" max="4" width="8.42578125" customWidth="1"/>
    <col min="5" max="5" width="7.140625" customWidth="1"/>
    <col min="6" max="6" width="6.42578125" customWidth="1"/>
    <col min="7" max="7" width="9.85546875" customWidth="1"/>
    <col min="8" max="8" width="6" customWidth="1"/>
    <col min="9" max="9" width="7.85546875" customWidth="1"/>
    <col min="10" max="10" width="16.42578125" customWidth="1"/>
    <col min="11" max="11" width="18.85546875" customWidth="1"/>
  </cols>
  <sheetData>
    <row r="2" spans="2:11" x14ac:dyDescent="0.25">
      <c r="E2" s="1" t="s">
        <v>0</v>
      </c>
    </row>
    <row r="4" spans="2:11" ht="15" customHeight="1" x14ac:dyDescent="0.25">
      <c r="B4" s="85"/>
      <c r="C4" s="86"/>
      <c r="D4" s="2"/>
      <c r="E4" s="3" t="s">
        <v>1</v>
      </c>
      <c r="F4" s="3"/>
      <c r="G4" s="91" t="s">
        <v>2</v>
      </c>
      <c r="H4" s="92"/>
      <c r="I4" s="3"/>
      <c r="J4" s="93" t="s">
        <v>3</v>
      </c>
      <c r="K4" s="94"/>
    </row>
    <row r="5" spans="2:11" x14ac:dyDescent="0.25">
      <c r="B5" s="87"/>
      <c r="C5" s="88"/>
      <c r="D5" s="4">
        <v>2016</v>
      </c>
      <c r="E5" s="95">
        <v>2017</v>
      </c>
      <c r="F5" s="96"/>
      <c r="G5" s="4">
        <v>2016</v>
      </c>
      <c r="H5" s="95">
        <v>2017</v>
      </c>
      <c r="I5" s="96"/>
      <c r="J5" s="97" t="s">
        <v>4</v>
      </c>
      <c r="K5" s="97" t="s">
        <v>5</v>
      </c>
    </row>
    <row r="6" spans="2:11" ht="14.25" customHeight="1" x14ac:dyDescent="0.25">
      <c r="B6" s="89"/>
      <c r="C6" s="90"/>
      <c r="D6" s="5" t="s">
        <v>6</v>
      </c>
      <c r="E6" s="6" t="s">
        <v>7</v>
      </c>
      <c r="F6" s="6" t="s">
        <v>8</v>
      </c>
      <c r="G6" s="5" t="s">
        <v>6</v>
      </c>
      <c r="H6" s="6" t="s">
        <v>7</v>
      </c>
      <c r="I6" s="6" t="s">
        <v>8</v>
      </c>
      <c r="J6" s="97"/>
      <c r="K6" s="97"/>
    </row>
    <row r="7" spans="2:11" x14ac:dyDescent="0.25">
      <c r="B7" s="98" t="s">
        <v>9</v>
      </c>
      <c r="C7" s="99"/>
      <c r="D7" s="7">
        <v>55.918793363524898</v>
      </c>
      <c r="E7" s="7">
        <v>94.394326406052642</v>
      </c>
      <c r="F7" s="7">
        <v>102.17563897155873</v>
      </c>
      <c r="G7" s="7">
        <v>29.676772601377944</v>
      </c>
      <c r="H7" s="7">
        <v>39.00889136443849</v>
      </c>
      <c r="I7" s="8">
        <v>39.073805320752378</v>
      </c>
      <c r="J7" s="9">
        <v>8.2434112957525674E-2</v>
      </c>
      <c r="K7" s="10">
        <v>0.82721465943159211</v>
      </c>
    </row>
    <row r="8" spans="2:11" x14ac:dyDescent="0.25">
      <c r="B8" s="100" t="s">
        <v>10</v>
      </c>
      <c r="C8" s="101"/>
      <c r="D8" s="11">
        <v>36.902901374583593</v>
      </c>
      <c r="E8" s="11">
        <v>71.810363645418775</v>
      </c>
      <c r="F8" s="11">
        <v>75.318517567125156</v>
      </c>
      <c r="G8" s="12">
        <v>19.58481123340821</v>
      </c>
      <c r="H8" s="12">
        <v>29.675964445521441</v>
      </c>
      <c r="I8" s="13">
        <v>28.803158190033095</v>
      </c>
      <c r="J8" s="14">
        <v>4.885303100578553E-2</v>
      </c>
      <c r="K8" s="15">
        <v>1.0409917584149584</v>
      </c>
    </row>
    <row r="9" spans="2:11" x14ac:dyDescent="0.25">
      <c r="B9" s="100" t="s">
        <v>11</v>
      </c>
      <c r="C9" s="101"/>
      <c r="D9" s="11">
        <v>19.015891988941309</v>
      </c>
      <c r="E9" s="16">
        <v>22.583962760633867</v>
      </c>
      <c r="F9" s="11">
        <v>26.857121404433567</v>
      </c>
      <c r="G9" s="12">
        <v>10.091961367969738</v>
      </c>
      <c r="H9" s="12">
        <v>9.3329269189170461</v>
      </c>
      <c r="I9" s="13">
        <v>10.270647130719283</v>
      </c>
      <c r="J9" s="14">
        <v>0.18921208333057682</v>
      </c>
      <c r="K9" s="15">
        <v>0.4123513858856751</v>
      </c>
    </row>
    <row r="10" spans="2:11" x14ac:dyDescent="0.25">
      <c r="B10" s="98" t="s">
        <v>12</v>
      </c>
      <c r="C10" s="99"/>
      <c r="D10" s="17">
        <v>132.5073340817772</v>
      </c>
      <c r="E10" s="18">
        <v>147.58724011471483</v>
      </c>
      <c r="F10" s="18">
        <v>159.31831620585652</v>
      </c>
      <c r="G10" s="7">
        <v>70.323227398622052</v>
      </c>
      <c r="H10" s="7">
        <v>60.99110863556151</v>
      </c>
      <c r="I10" s="8">
        <v>60.926194679247615</v>
      </c>
      <c r="J10" s="9">
        <v>7.9485706772641773E-2</v>
      </c>
      <c r="K10" s="10">
        <v>0.20233583529446642</v>
      </c>
    </row>
    <row r="11" spans="2:11" x14ac:dyDescent="0.25">
      <c r="B11" s="83" t="s">
        <v>13</v>
      </c>
      <c r="C11" s="84"/>
      <c r="D11" s="19">
        <v>188.42612744530209</v>
      </c>
      <c r="E11" s="19">
        <v>241.98156652076747</v>
      </c>
      <c r="F11" s="19">
        <v>261.49395517741527</v>
      </c>
      <c r="G11" s="19">
        <v>100</v>
      </c>
      <c r="H11" s="19">
        <v>100</v>
      </c>
      <c r="I11" s="19">
        <v>100</v>
      </c>
      <c r="J11" s="20">
        <v>8.0635847338285549E-2</v>
      </c>
      <c r="K11" s="21">
        <v>0.38777970296780584</v>
      </c>
    </row>
    <row r="12" spans="2:11" x14ac:dyDescent="0.25">
      <c r="B12" s="83" t="s">
        <v>14</v>
      </c>
      <c r="C12" s="84"/>
      <c r="D12" s="19">
        <v>-76.588540718252304</v>
      </c>
      <c r="E12" s="19">
        <v>-53.192913708662189</v>
      </c>
      <c r="F12" s="19">
        <v>-57.142677234297793</v>
      </c>
      <c r="G12" s="22"/>
      <c r="H12" s="23"/>
      <c r="I12" s="24"/>
      <c r="J12" s="20">
        <v>7.4253565940540112E-2</v>
      </c>
      <c r="K12" s="21">
        <v>-0.25390043081628066</v>
      </c>
    </row>
    <row r="13" spans="2:11" x14ac:dyDescent="0.25">
      <c r="B13" s="25" t="s">
        <v>15</v>
      </c>
    </row>
    <row r="14" spans="2:11" x14ac:dyDescent="0.25">
      <c r="B14" s="25" t="s">
        <v>16</v>
      </c>
    </row>
    <row r="15" spans="2:11" x14ac:dyDescent="0.25">
      <c r="D15" s="1" t="s">
        <v>17</v>
      </c>
    </row>
    <row r="17" spans="2:11" ht="15" customHeight="1" x14ac:dyDescent="0.25">
      <c r="B17" s="104" t="s">
        <v>18</v>
      </c>
      <c r="C17" s="104"/>
      <c r="D17" s="26"/>
      <c r="E17" s="27" t="s">
        <v>1</v>
      </c>
      <c r="F17" s="27"/>
      <c r="G17" s="105" t="s">
        <v>2</v>
      </c>
      <c r="H17" s="106"/>
      <c r="I17" s="27"/>
      <c r="J17" s="107" t="s">
        <v>3</v>
      </c>
      <c r="K17" s="108"/>
    </row>
    <row r="18" spans="2:11" ht="15" customHeight="1" x14ac:dyDescent="0.25">
      <c r="B18" s="104"/>
      <c r="C18" s="104"/>
      <c r="D18" s="28">
        <v>2016</v>
      </c>
      <c r="E18" s="109">
        <v>2017</v>
      </c>
      <c r="F18" s="110"/>
      <c r="G18" s="28">
        <v>2016</v>
      </c>
      <c r="H18" s="109">
        <v>2017</v>
      </c>
      <c r="I18" s="110"/>
      <c r="J18" s="111" t="s">
        <v>4</v>
      </c>
      <c r="K18" s="111" t="s">
        <v>5</v>
      </c>
    </row>
    <row r="19" spans="2:11" x14ac:dyDescent="0.25">
      <c r="B19" s="104"/>
      <c r="C19" s="104"/>
      <c r="D19" s="29" t="s">
        <v>6</v>
      </c>
      <c r="E19" s="30" t="s">
        <v>7</v>
      </c>
      <c r="F19" s="30" t="s">
        <v>8</v>
      </c>
      <c r="G19" s="29" t="s">
        <v>6</v>
      </c>
      <c r="H19" s="30" t="s">
        <v>7</v>
      </c>
      <c r="I19" s="30" t="s">
        <v>8</v>
      </c>
      <c r="J19" s="111"/>
      <c r="K19" s="111"/>
    </row>
    <row r="20" spans="2:11" x14ac:dyDescent="0.25">
      <c r="B20" s="102" t="s">
        <v>19</v>
      </c>
      <c r="C20" s="103"/>
      <c r="D20" s="31">
        <v>18.222007600532997</v>
      </c>
      <c r="E20" s="31">
        <v>21.995551093768619</v>
      </c>
      <c r="F20" s="31">
        <v>24.295661751194089</v>
      </c>
      <c r="G20" s="32">
        <f>+D20/$D$30*100</f>
        <v>49.378251903746452</v>
      </c>
      <c r="H20" s="33">
        <f>+E20/$E$30*100</f>
        <v>30.630051119608627</v>
      </c>
      <c r="I20" s="33">
        <f>+F20/$F$30*100</f>
        <v>32.257222441402114</v>
      </c>
      <c r="J20" s="34">
        <f>+F20/E20-1</f>
        <v>0.1045716312185101</v>
      </c>
      <c r="K20" s="34">
        <f>+F20/D20-1</f>
        <v>0.33331421453712018</v>
      </c>
    </row>
    <row r="21" spans="2:11" x14ac:dyDescent="0.25">
      <c r="B21" s="102" t="s">
        <v>20</v>
      </c>
      <c r="C21" s="103"/>
      <c r="D21" s="31">
        <v>3.8122329327932622E-2</v>
      </c>
      <c r="E21" s="31">
        <v>6.1009055165018459E-3</v>
      </c>
      <c r="F21" s="31">
        <v>5.2209208421832281E-3</v>
      </c>
      <c r="G21" s="32">
        <f t="shared" ref="G21:G30" si="0">+D21/$D$30*100</f>
        <v>0.10330442298010989</v>
      </c>
      <c r="H21" s="33">
        <f t="shared" ref="H21:H30" si="1">+E21/$E$30*100</f>
        <v>8.4958565961684284E-3</v>
      </c>
      <c r="I21" s="33">
        <f t="shared" ref="I21:I30" si="2">+F21/$F$30*100</f>
        <v>6.9317891679562789E-3</v>
      </c>
      <c r="J21" s="34">
        <f t="shared" ref="J21:J30" si="3">+F21/E21-1</f>
        <v>-0.14423837116284111</v>
      </c>
      <c r="K21" s="34">
        <f>+F21/D21-1</f>
        <v>-0.86304822044654528</v>
      </c>
    </row>
    <row r="22" spans="2:11" x14ac:dyDescent="0.25">
      <c r="B22" s="102" t="s">
        <v>21</v>
      </c>
      <c r="C22" s="103"/>
      <c r="D22" s="31">
        <v>7.895792736834732</v>
      </c>
      <c r="E22" s="31">
        <v>15.972546398188969</v>
      </c>
      <c r="F22" s="31">
        <v>13.622807891364271</v>
      </c>
      <c r="G22" s="32">
        <f t="shared" si="0"/>
        <v>21.396129959236372</v>
      </c>
      <c r="H22" s="33">
        <f t="shared" si="1"/>
        <v>22.242675830270574</v>
      </c>
      <c r="I22" s="33">
        <f t="shared" si="2"/>
        <v>18.086930454019345</v>
      </c>
      <c r="J22" s="34">
        <f t="shared" si="3"/>
        <v>-0.14711107723506889</v>
      </c>
      <c r="K22" s="34">
        <f>+F22/D22-1</f>
        <v>0.72532490978548503</v>
      </c>
    </row>
    <row r="23" spans="2:11" x14ac:dyDescent="0.25">
      <c r="B23" s="102" t="s">
        <v>22</v>
      </c>
      <c r="C23" s="103"/>
      <c r="D23" s="31">
        <v>1.5530937508975899E-2</v>
      </c>
      <c r="E23" s="31">
        <v>0</v>
      </c>
      <c r="F23" s="31">
        <v>1.5514797739761875E-2</v>
      </c>
      <c r="G23" s="32">
        <f t="shared" si="0"/>
        <v>4.2085952406096278E-2</v>
      </c>
      <c r="H23" s="33">
        <f t="shared" si="1"/>
        <v>0</v>
      </c>
      <c r="I23" s="33">
        <f t="shared" si="2"/>
        <v>2.0598915433956626E-2</v>
      </c>
      <c r="J23" s="34">
        <v>0</v>
      </c>
      <c r="K23" s="34">
        <v>0</v>
      </c>
    </row>
    <row r="24" spans="2:11" x14ac:dyDescent="0.25">
      <c r="B24" s="102" t="s">
        <v>23</v>
      </c>
      <c r="C24" s="103"/>
      <c r="D24" s="31">
        <v>0</v>
      </c>
      <c r="E24" s="31">
        <v>3.8603598236625764E-3</v>
      </c>
      <c r="F24" s="31">
        <v>5.7621169128580271E-2</v>
      </c>
      <c r="G24" s="32">
        <f t="shared" si="0"/>
        <v>0</v>
      </c>
      <c r="H24" s="33">
        <f t="shared" si="1"/>
        <v>5.375769774296154E-3</v>
      </c>
      <c r="I24" s="33">
        <f t="shared" si="2"/>
        <v>7.650332347185046E-2</v>
      </c>
      <c r="J24" s="34">
        <v>0</v>
      </c>
      <c r="K24" s="34">
        <v>0</v>
      </c>
    </row>
    <row r="25" spans="2:11" x14ac:dyDescent="0.25">
      <c r="B25" s="102" t="s">
        <v>24</v>
      </c>
      <c r="C25" s="103"/>
      <c r="D25" s="31">
        <v>0.32076690537927127</v>
      </c>
      <c r="E25" s="31">
        <v>0.37342509829619919</v>
      </c>
      <c r="F25" s="31">
        <v>0.15438134858506786</v>
      </c>
      <c r="G25" s="32">
        <f t="shared" si="0"/>
        <v>0.86921866149038196</v>
      </c>
      <c r="H25" s="33">
        <f t="shared" si="1"/>
        <v>0.52001560685596426</v>
      </c>
      <c r="I25" s="33">
        <f t="shared" si="2"/>
        <v>0.20497130529352298</v>
      </c>
      <c r="J25" s="34">
        <f t="shared" si="3"/>
        <v>-0.58658014876489839</v>
      </c>
      <c r="K25" s="34">
        <f t="shared" ref="K25:K30" si="4">+F25/D25-1</f>
        <v>-0.5187117311789724</v>
      </c>
    </row>
    <row r="26" spans="2:11" x14ac:dyDescent="0.25">
      <c r="B26" s="102" t="s">
        <v>25</v>
      </c>
      <c r="C26" s="103"/>
      <c r="D26" s="31">
        <v>1.1265051053469723</v>
      </c>
      <c r="E26" s="31">
        <v>2.0359769093292033</v>
      </c>
      <c r="F26" s="31">
        <v>2.1709426029016932</v>
      </c>
      <c r="G26" s="32">
        <f t="shared" si="0"/>
        <v>3.0526193426158046</v>
      </c>
      <c r="H26" s="33">
        <f t="shared" si="1"/>
        <v>2.8352132003986736</v>
      </c>
      <c r="I26" s="33">
        <f t="shared" si="2"/>
        <v>2.8823490862879928</v>
      </c>
      <c r="J26" s="34">
        <f t="shared" si="3"/>
        <v>6.6290385197422141E-2</v>
      </c>
      <c r="K26" s="34">
        <f t="shared" si="4"/>
        <v>0.92714848126056726</v>
      </c>
    </row>
    <row r="27" spans="2:11" x14ac:dyDescent="0.25">
      <c r="B27" s="102" t="s">
        <v>26</v>
      </c>
      <c r="C27" s="103"/>
      <c r="D27" s="31">
        <v>0.71580451728748817</v>
      </c>
      <c r="E27" s="31">
        <v>0.48467753723340873</v>
      </c>
      <c r="F27" s="31">
        <v>0.8485504263536644</v>
      </c>
      <c r="G27" s="32">
        <f t="shared" si="0"/>
        <v>1.9396971257671611</v>
      </c>
      <c r="H27" s="33">
        <f t="shared" si="1"/>
        <v>0.67494093140458467</v>
      </c>
      <c r="I27" s="33">
        <f t="shared" si="2"/>
        <v>1.1266159422182223</v>
      </c>
      <c r="J27" s="34">
        <f t="shared" si="3"/>
        <v>0.75075253373053163</v>
      </c>
      <c r="K27" s="34">
        <f t="shared" si="4"/>
        <v>0.18544994598415143</v>
      </c>
    </row>
    <row r="28" spans="2:11" x14ac:dyDescent="0.25">
      <c r="B28" s="102" t="s">
        <v>27</v>
      </c>
      <c r="C28" s="103"/>
      <c r="D28" s="31">
        <v>0.68667139168000357</v>
      </c>
      <c r="E28" s="31">
        <v>0.87878317597998334</v>
      </c>
      <c r="F28" s="31">
        <v>1.1222277383087167</v>
      </c>
      <c r="G28" s="32">
        <f t="shared" si="0"/>
        <v>1.8607517731734227</v>
      </c>
      <c r="H28" s="33">
        <f t="shared" si="1"/>
        <v>1.2237553625535029</v>
      </c>
      <c r="I28" s="33">
        <f t="shared" si="2"/>
        <v>1.4899758712172848</v>
      </c>
      <c r="J28" s="34">
        <f t="shared" si="3"/>
        <v>0.27702460513909344</v>
      </c>
      <c r="K28" s="34">
        <f t="shared" si="4"/>
        <v>0.63430099448745803</v>
      </c>
    </row>
    <row r="29" spans="2:11" x14ac:dyDescent="0.25">
      <c r="B29" s="102" t="s">
        <v>28</v>
      </c>
      <c r="C29" s="103"/>
      <c r="D29" s="31">
        <v>7.8816998506851892</v>
      </c>
      <c r="E29" s="31">
        <v>30.05944216728226</v>
      </c>
      <c r="F29" s="31">
        <v>33.025588920707122</v>
      </c>
      <c r="G29" s="32">
        <f t="shared" si="0"/>
        <v>21.357940858584119</v>
      </c>
      <c r="H29" s="33">
        <f t="shared" si="1"/>
        <v>41.859476322537652</v>
      </c>
      <c r="I29" s="33">
        <f t="shared" si="2"/>
        <v>43.847900871487745</v>
      </c>
      <c r="J29" s="34">
        <f t="shared" si="3"/>
        <v>9.867604118925799E-2</v>
      </c>
      <c r="K29" s="34">
        <f t="shared" si="4"/>
        <v>3.1901606945659156</v>
      </c>
    </row>
    <row r="30" spans="2:11" x14ac:dyDescent="0.25">
      <c r="B30" s="35" t="s">
        <v>29</v>
      </c>
      <c r="C30" s="36"/>
      <c r="D30" s="37">
        <v>36.902901374583593</v>
      </c>
      <c r="E30" s="38">
        <v>71.810363645418775</v>
      </c>
      <c r="F30" s="38">
        <v>75.318517567125156</v>
      </c>
      <c r="G30" s="39">
        <f t="shared" si="0"/>
        <v>100</v>
      </c>
      <c r="H30" s="40">
        <f t="shared" si="1"/>
        <v>100</v>
      </c>
      <c r="I30" s="40">
        <f t="shared" si="2"/>
        <v>100</v>
      </c>
      <c r="J30" s="41">
        <f t="shared" si="3"/>
        <v>4.885303100578553E-2</v>
      </c>
      <c r="K30" s="41">
        <f t="shared" si="4"/>
        <v>1.0409917584149584</v>
      </c>
    </row>
    <row r="31" spans="2:11" x14ac:dyDescent="0.25">
      <c r="B31" s="25" t="s">
        <v>15</v>
      </c>
    </row>
    <row r="32" spans="2:11" x14ac:dyDescent="0.25">
      <c r="B32" s="25" t="s">
        <v>16</v>
      </c>
    </row>
    <row r="34" spans="2:11" x14ac:dyDescent="0.25">
      <c r="D34" s="1" t="s">
        <v>30</v>
      </c>
    </row>
    <row r="35" spans="2:11" x14ac:dyDescent="0.25">
      <c r="D35" s="1"/>
    </row>
    <row r="36" spans="2:11" ht="15" customHeight="1" x14ac:dyDescent="0.25">
      <c r="B36" s="104" t="s">
        <v>18</v>
      </c>
      <c r="C36" s="104"/>
      <c r="D36" s="26"/>
      <c r="E36" s="27" t="s">
        <v>1</v>
      </c>
      <c r="F36" s="27"/>
      <c r="G36" s="105" t="s">
        <v>2</v>
      </c>
      <c r="H36" s="106"/>
      <c r="I36" s="27"/>
      <c r="J36" s="107" t="s">
        <v>3</v>
      </c>
      <c r="K36" s="108"/>
    </row>
    <row r="37" spans="2:11" ht="15" customHeight="1" x14ac:dyDescent="0.25">
      <c r="B37" s="104"/>
      <c r="C37" s="104"/>
      <c r="D37" s="28">
        <v>2016</v>
      </c>
      <c r="E37" s="109">
        <v>2017</v>
      </c>
      <c r="F37" s="110"/>
      <c r="G37" s="28">
        <v>2016</v>
      </c>
      <c r="H37" s="109">
        <v>2017</v>
      </c>
      <c r="I37" s="110"/>
      <c r="J37" s="111" t="s">
        <v>4</v>
      </c>
      <c r="K37" s="111" t="s">
        <v>5</v>
      </c>
    </row>
    <row r="38" spans="2:11" x14ac:dyDescent="0.25">
      <c r="B38" s="104"/>
      <c r="C38" s="104"/>
      <c r="D38" s="29" t="s">
        <v>6</v>
      </c>
      <c r="E38" s="30" t="s">
        <v>7</v>
      </c>
      <c r="F38" s="30" t="s">
        <v>8</v>
      </c>
      <c r="G38" s="29" t="s">
        <v>6</v>
      </c>
      <c r="H38" s="30" t="s">
        <v>7</v>
      </c>
      <c r="I38" s="30" t="s">
        <v>8</v>
      </c>
      <c r="J38" s="111"/>
      <c r="K38" s="111"/>
    </row>
    <row r="39" spans="2:11" x14ac:dyDescent="0.25">
      <c r="B39" s="102" t="s">
        <v>19</v>
      </c>
      <c r="C39" s="103"/>
      <c r="D39" s="31">
        <v>25.066677877557172</v>
      </c>
      <c r="E39" s="31">
        <v>27.374531922617503</v>
      </c>
      <c r="F39" s="31">
        <v>35.944134177221414</v>
      </c>
      <c r="G39" s="32">
        <v>18.91720035819845</v>
      </c>
      <c r="H39" s="33">
        <v>18.548034302518403</v>
      </c>
      <c r="I39" s="33">
        <v>22.561206415700312</v>
      </c>
      <c r="J39" s="42">
        <v>0.31305018397496309</v>
      </c>
      <c r="K39" s="42">
        <v>0.43394088170746792</v>
      </c>
    </row>
    <row r="40" spans="2:11" x14ac:dyDescent="0.25">
      <c r="B40" s="102" t="s">
        <v>20</v>
      </c>
      <c r="C40" s="103"/>
      <c r="D40" s="31">
        <v>2.1128861891532207</v>
      </c>
      <c r="E40" s="31">
        <v>2.1354376211983617</v>
      </c>
      <c r="F40" s="31">
        <v>1.9272415701254753</v>
      </c>
      <c r="G40" s="32">
        <v>1.5945428257195546</v>
      </c>
      <c r="H40" s="33">
        <v>1.4468985391545734</v>
      </c>
      <c r="I40" s="33">
        <v>1.2096798510193081</v>
      </c>
      <c r="J40" s="42">
        <v>-9.7495730620335896E-2</v>
      </c>
      <c r="K40" s="42">
        <v>-8.7863047229319036E-2</v>
      </c>
    </row>
    <row r="41" spans="2:11" x14ac:dyDescent="0.25">
      <c r="B41" s="102" t="s">
        <v>21</v>
      </c>
      <c r="C41" s="103"/>
      <c r="D41" s="31">
        <v>4.0636918687204728</v>
      </c>
      <c r="E41" s="31">
        <v>3.8062250945708365</v>
      </c>
      <c r="F41" s="31">
        <v>3.0930320501792878</v>
      </c>
      <c r="G41" s="32">
        <v>3.0667675090441078</v>
      </c>
      <c r="H41" s="33">
        <v>2.5789662382821033</v>
      </c>
      <c r="I41" s="33">
        <v>1.9414164823225692</v>
      </c>
      <c r="J41" s="42">
        <v>-0.18737542490822223</v>
      </c>
      <c r="K41" s="42">
        <v>-0.23886156970036576</v>
      </c>
    </row>
    <row r="42" spans="2:11" x14ac:dyDescent="0.25">
      <c r="B42" s="102" t="s">
        <v>22</v>
      </c>
      <c r="C42" s="103"/>
      <c r="D42" s="31">
        <v>2.9595597140924546</v>
      </c>
      <c r="E42" s="31">
        <v>2.6351092070882185</v>
      </c>
      <c r="F42" s="31">
        <v>2.8588707088008452</v>
      </c>
      <c r="G42" s="32">
        <v>2.2335063448382075</v>
      </c>
      <c r="H42" s="33">
        <v>1.7854586921200184</v>
      </c>
      <c r="I42" s="33">
        <v>1.7944394448073844</v>
      </c>
      <c r="J42" s="42">
        <v>8.4915456676606604E-2</v>
      </c>
      <c r="K42" s="42">
        <v>-3.4021616395223053E-2</v>
      </c>
    </row>
    <row r="43" spans="2:11" x14ac:dyDescent="0.25">
      <c r="B43" s="102" t="s">
        <v>23</v>
      </c>
      <c r="C43" s="103"/>
      <c r="D43" s="31">
        <v>4.691494080796315</v>
      </c>
      <c r="E43" s="31">
        <v>6.1154049121914422</v>
      </c>
      <c r="F43" s="31">
        <v>3.6337353127499399</v>
      </c>
      <c r="G43" s="32">
        <v>3.5405542744531773</v>
      </c>
      <c r="H43" s="33">
        <v>4.1435864695607387</v>
      </c>
      <c r="I43" s="33">
        <v>2.2808019813960123</v>
      </c>
      <c r="J43" s="42">
        <v>-0.40580626059513059</v>
      </c>
      <c r="K43" s="42">
        <v>-0.22546309338342707</v>
      </c>
    </row>
    <row r="44" spans="2:11" x14ac:dyDescent="0.25">
      <c r="B44" s="102" t="s">
        <v>24</v>
      </c>
      <c r="C44" s="103"/>
      <c r="D44" s="31">
        <v>17.850202079320088</v>
      </c>
      <c r="E44" s="31">
        <v>21.146940860670139</v>
      </c>
      <c r="F44" s="31">
        <v>26.045529826134672</v>
      </c>
      <c r="G44" s="32">
        <v>13.471104979218582</v>
      </c>
      <c r="H44" s="33">
        <v>14.328434385136072</v>
      </c>
      <c r="I44" s="33">
        <v>16.348107641610412</v>
      </c>
      <c r="J44" s="42">
        <v>0.23164527662604439</v>
      </c>
      <c r="K44" s="42">
        <v>0.45911680497494634</v>
      </c>
    </row>
    <row r="45" spans="2:11" x14ac:dyDescent="0.25">
      <c r="B45" s="102" t="s">
        <v>25</v>
      </c>
      <c r="C45" s="103"/>
      <c r="D45" s="31">
        <v>24.031200273859032</v>
      </c>
      <c r="E45" s="31">
        <v>32.097478575120242</v>
      </c>
      <c r="F45" s="31">
        <v>28.365066176285595</v>
      </c>
      <c r="G45" s="32">
        <v>18.135751081542491</v>
      </c>
      <c r="H45" s="33">
        <v>21.748139304029195</v>
      </c>
      <c r="I45" s="33">
        <v>17.804020813046289</v>
      </c>
      <c r="J45" s="42">
        <v>-0.11628366353137021</v>
      </c>
      <c r="K45" s="42">
        <v>0.18034329758971346</v>
      </c>
    </row>
    <row r="46" spans="2:11" x14ac:dyDescent="0.25">
      <c r="B46" s="102" t="s">
        <v>26</v>
      </c>
      <c r="C46" s="103"/>
      <c r="D46" s="31">
        <v>37.311087150388531</v>
      </c>
      <c r="E46" s="31">
        <v>39.094804919109841</v>
      </c>
      <c r="F46" s="31">
        <v>41.680163721311374</v>
      </c>
      <c r="G46" s="32">
        <v>28.15775248135466</v>
      </c>
      <c r="H46" s="33">
        <v>26.489285177175688</v>
      </c>
      <c r="I46" s="33">
        <v>26.161564290860372</v>
      </c>
      <c r="J46" s="42">
        <v>6.6130495024872005E-2</v>
      </c>
      <c r="K46" s="42">
        <v>0.11709861343124506</v>
      </c>
    </row>
    <row r="47" spans="2:11" x14ac:dyDescent="0.25">
      <c r="B47" s="102" t="s">
        <v>27</v>
      </c>
      <c r="C47" s="103"/>
      <c r="D47" s="31">
        <v>14.420534847889702</v>
      </c>
      <c r="E47" s="31">
        <v>13.181307002148339</v>
      </c>
      <c r="F47" s="31">
        <v>15.766614029101151</v>
      </c>
      <c r="G47" s="32">
        <v>10.882820145630607</v>
      </c>
      <c r="H47" s="33">
        <v>8.9311968920232747</v>
      </c>
      <c r="I47" s="33">
        <v>9.8962971769855876</v>
      </c>
      <c r="J47" s="42">
        <v>0.19613434589843393</v>
      </c>
      <c r="K47" s="42">
        <v>9.3344608602255352E-2</v>
      </c>
    </row>
    <row r="48" spans="2:11" x14ac:dyDescent="0.25">
      <c r="B48" s="102" t="s">
        <v>28</v>
      </c>
      <c r="C48" s="103"/>
      <c r="D48" s="31">
        <v>0</v>
      </c>
      <c r="E48" s="31">
        <v>0</v>
      </c>
      <c r="F48" s="31">
        <v>3.9286339467279104E-3</v>
      </c>
      <c r="G48" s="32">
        <v>0</v>
      </c>
      <c r="H48" s="33">
        <v>0</v>
      </c>
      <c r="I48" s="33">
        <v>2.4659022517233295E-3</v>
      </c>
      <c r="J48" s="42">
        <v>0</v>
      </c>
      <c r="K48" s="42">
        <v>0</v>
      </c>
    </row>
    <row r="49" spans="2:11" x14ac:dyDescent="0.25">
      <c r="B49" s="43" t="s">
        <v>31</v>
      </c>
      <c r="C49" s="44"/>
      <c r="D49" s="45">
        <v>132.5073340817772</v>
      </c>
      <c r="E49" s="45">
        <v>147.58724011471483</v>
      </c>
      <c r="F49" s="45">
        <v>159.31831620585652</v>
      </c>
      <c r="G49" s="39">
        <v>100</v>
      </c>
      <c r="H49" s="40">
        <v>100</v>
      </c>
      <c r="I49" s="40">
        <v>100</v>
      </c>
      <c r="J49" s="46">
        <v>7.9485706772641773E-2</v>
      </c>
      <c r="K49" s="46">
        <v>0.20233583529446642</v>
      </c>
    </row>
    <row r="50" spans="2:11" x14ac:dyDescent="0.25">
      <c r="B50" s="25" t="s">
        <v>15</v>
      </c>
    </row>
    <row r="51" spans="2:11" x14ac:dyDescent="0.25">
      <c r="B51" s="25" t="s">
        <v>16</v>
      </c>
    </row>
    <row r="53" spans="2:11" x14ac:dyDescent="0.25">
      <c r="D53" s="1" t="s">
        <v>32</v>
      </c>
    </row>
    <row r="54" spans="2:11" x14ac:dyDescent="0.25">
      <c r="B54" s="47"/>
      <c r="C54" s="48"/>
      <c r="D54" s="48"/>
      <c r="E54" s="48"/>
      <c r="F54" s="48"/>
      <c r="G54" s="48"/>
      <c r="H54" s="48"/>
      <c r="I54" s="48"/>
    </row>
    <row r="55" spans="2:11" ht="15" customHeight="1" x14ac:dyDescent="0.25">
      <c r="B55" s="104" t="s">
        <v>18</v>
      </c>
      <c r="C55" s="104"/>
      <c r="D55" s="26"/>
      <c r="E55" s="27" t="s">
        <v>1</v>
      </c>
      <c r="F55" s="27"/>
      <c r="G55" s="105" t="s">
        <v>2</v>
      </c>
      <c r="H55" s="106"/>
      <c r="I55" s="27"/>
      <c r="J55" s="107" t="s">
        <v>3</v>
      </c>
      <c r="K55" s="108"/>
    </row>
    <row r="56" spans="2:11" ht="15" customHeight="1" x14ac:dyDescent="0.25">
      <c r="B56" s="104"/>
      <c r="C56" s="104"/>
      <c r="D56" s="28">
        <v>2016</v>
      </c>
      <c r="E56" s="109">
        <v>2017</v>
      </c>
      <c r="F56" s="110"/>
      <c r="G56" s="28">
        <v>2016</v>
      </c>
      <c r="H56" s="109">
        <v>2017</v>
      </c>
      <c r="I56" s="110"/>
      <c r="J56" s="111" t="s">
        <v>4</v>
      </c>
      <c r="K56" s="111" t="s">
        <v>5</v>
      </c>
    </row>
    <row r="57" spans="2:11" x14ac:dyDescent="0.25">
      <c r="B57" s="104"/>
      <c r="C57" s="104"/>
      <c r="D57" s="29" t="s">
        <v>6</v>
      </c>
      <c r="E57" s="30" t="s">
        <v>7</v>
      </c>
      <c r="F57" s="30" t="s">
        <v>8</v>
      </c>
      <c r="G57" s="29" t="s">
        <v>6</v>
      </c>
      <c r="H57" s="30" t="s">
        <v>7</v>
      </c>
      <c r="I57" s="30" t="s">
        <v>8</v>
      </c>
      <c r="J57" s="111"/>
      <c r="K57" s="111"/>
    </row>
    <row r="58" spans="2:11" x14ac:dyDescent="0.25">
      <c r="B58" s="102" t="s">
        <v>19</v>
      </c>
      <c r="C58" s="103"/>
      <c r="D58" s="31">
        <v>2.6899130303219101</v>
      </c>
      <c r="E58" s="31">
        <v>4.5684337090432514</v>
      </c>
      <c r="F58" s="31">
        <v>4.6099204266520424</v>
      </c>
      <c r="G58" s="49">
        <v>14.145605327829106</v>
      </c>
      <c r="H58" s="50">
        <v>20.228662956381129</v>
      </c>
      <c r="I58" s="50">
        <v>17.164611043873965</v>
      </c>
      <c r="J58" s="34">
        <v>9.0811687880394398E-3</v>
      </c>
      <c r="K58" s="34">
        <v>0.71378047345283835</v>
      </c>
    </row>
    <row r="59" spans="2:11" x14ac:dyDescent="0.25">
      <c r="B59" s="102" t="s">
        <v>20</v>
      </c>
      <c r="C59" s="103"/>
      <c r="D59" s="31">
        <v>0.31980942620117497</v>
      </c>
      <c r="E59" s="31">
        <v>0.44835654473966402</v>
      </c>
      <c r="F59" s="31">
        <v>0.3715886224705075</v>
      </c>
      <c r="G59" s="49">
        <v>1.6818008136939362</v>
      </c>
      <c r="H59" s="50">
        <v>1.9852873009567431</v>
      </c>
      <c r="I59" s="50">
        <v>1.3835757632951897</v>
      </c>
      <c r="J59" s="34">
        <v>-0.17122070184953231</v>
      </c>
      <c r="K59" s="34">
        <v>0.16190641059079036</v>
      </c>
    </row>
    <row r="60" spans="2:11" x14ac:dyDescent="0.25">
      <c r="B60" s="102" t="s">
        <v>21</v>
      </c>
      <c r="C60" s="103"/>
      <c r="D60" s="31">
        <v>0.73236563538840016</v>
      </c>
      <c r="E60" s="31">
        <v>1.0450011867032054</v>
      </c>
      <c r="F60" s="31">
        <v>1.0466495196672041</v>
      </c>
      <c r="G60" s="49">
        <v>3.851334640595915</v>
      </c>
      <c r="H60" s="50">
        <v>4.6271825621531235</v>
      </c>
      <c r="I60" s="50">
        <v>3.8971023882493356</v>
      </c>
      <c r="J60" s="34">
        <v>1.5773503274181255E-3</v>
      </c>
      <c r="K60" s="34">
        <v>0.42913521483313155</v>
      </c>
    </row>
    <row r="61" spans="2:11" x14ac:dyDescent="0.25">
      <c r="B61" s="102" t="s">
        <v>22</v>
      </c>
      <c r="C61" s="103"/>
      <c r="D61" s="31">
        <v>10.308680011055804</v>
      </c>
      <c r="E61" s="31">
        <v>11.11487572143453</v>
      </c>
      <c r="F61" s="31">
        <v>13.820526224652275</v>
      </c>
      <c r="G61" s="49">
        <v>54.210867505194159</v>
      </c>
      <c r="H61" s="50">
        <v>49.215790157114867</v>
      </c>
      <c r="I61" s="50">
        <v>51.459447259938983</v>
      </c>
      <c r="J61" s="34">
        <v>0.24342606890331853</v>
      </c>
      <c r="K61" s="34">
        <v>0.340668854773851</v>
      </c>
    </row>
    <row r="62" spans="2:11" x14ac:dyDescent="0.25">
      <c r="B62" s="102" t="s">
        <v>23</v>
      </c>
      <c r="C62" s="103"/>
      <c r="D62" s="31">
        <v>2.2366323248357998</v>
      </c>
      <c r="E62" s="31">
        <v>2.3508926665078045</v>
      </c>
      <c r="F62" s="31">
        <v>2.6667379585356419</v>
      </c>
      <c r="G62" s="49">
        <v>11.761911174803229</v>
      </c>
      <c r="H62" s="50">
        <v>10.409566697504694</v>
      </c>
      <c r="I62" s="50">
        <v>9.929351393911551</v>
      </c>
      <c r="J62" s="34">
        <v>0.13435121753007051</v>
      </c>
      <c r="K62" s="34">
        <v>0.19230055334705853</v>
      </c>
    </row>
    <row r="63" spans="2:11" x14ac:dyDescent="0.25">
      <c r="B63" s="102" t="s">
        <v>24</v>
      </c>
      <c r="C63" s="103"/>
      <c r="D63" s="31">
        <v>0.51998197175684324</v>
      </c>
      <c r="E63" s="31">
        <v>0.81188358989634224</v>
      </c>
      <c r="F63" s="31">
        <v>0.87838409717153498</v>
      </c>
      <c r="G63" s="49">
        <v>2.734460061401478</v>
      </c>
      <c r="H63" s="50">
        <v>3.5949562904502192</v>
      </c>
      <c r="I63" s="50">
        <v>3.2705816976592716</v>
      </c>
      <c r="J63" s="34">
        <v>8.1908919089845433E-2</v>
      </c>
      <c r="K63" s="34">
        <v>0.68925875295978467</v>
      </c>
    </row>
    <row r="64" spans="2:11" x14ac:dyDescent="0.25">
      <c r="B64" s="102" t="s">
        <v>25</v>
      </c>
      <c r="C64" s="103"/>
      <c r="D64" s="31">
        <v>0.40188831789832685</v>
      </c>
      <c r="E64" s="31">
        <v>0.2802099690218039</v>
      </c>
      <c r="F64" s="31">
        <v>0.5015388078280264</v>
      </c>
      <c r="G64" s="49">
        <v>2.1134339537269407</v>
      </c>
      <c r="H64" s="50">
        <v>1.240747569378029</v>
      </c>
      <c r="I64" s="50">
        <v>1.8674332229262385</v>
      </c>
      <c r="J64" s="34">
        <v>0.78986782511296139</v>
      </c>
      <c r="K64" s="34">
        <v>0.24795567696722642</v>
      </c>
    </row>
    <row r="65" spans="2:11" x14ac:dyDescent="0.25">
      <c r="B65" s="102" t="s">
        <v>26</v>
      </c>
      <c r="C65" s="103"/>
      <c r="D65" s="31">
        <v>1.4708336718436315</v>
      </c>
      <c r="E65" s="31">
        <v>1.6097300869772435</v>
      </c>
      <c r="F65" s="31">
        <v>2.3320534810268487</v>
      </c>
      <c r="G65" s="49">
        <v>7.7347603399251259</v>
      </c>
      <c r="H65" s="50">
        <v>7.1277574446906451</v>
      </c>
      <c r="I65" s="50">
        <v>8.683184790764189</v>
      </c>
      <c r="J65" s="34">
        <v>0.44872329833008617</v>
      </c>
      <c r="K65" s="34">
        <v>0.58553174683831699</v>
      </c>
    </row>
    <row r="66" spans="2:11" x14ac:dyDescent="0.25">
      <c r="B66" s="102" t="s">
        <v>27</v>
      </c>
      <c r="C66" s="103"/>
      <c r="D66" s="31">
        <v>0.33578759963941651</v>
      </c>
      <c r="E66" s="31">
        <v>0.35457928631002023</v>
      </c>
      <c r="F66" s="31">
        <v>0.62972226642948803</v>
      </c>
      <c r="G66" s="49">
        <v>1.7658261828300967</v>
      </c>
      <c r="H66" s="50">
        <v>1.5700490213705443</v>
      </c>
      <c r="I66" s="50">
        <v>2.3447124393812868</v>
      </c>
      <c r="J66" s="34">
        <v>0.77597025754883298</v>
      </c>
      <c r="K66" s="34">
        <v>0.87535890874383537</v>
      </c>
    </row>
    <row r="67" spans="2:11" x14ac:dyDescent="0.25">
      <c r="B67" s="102" t="s">
        <v>28</v>
      </c>
      <c r="C67" s="103"/>
      <c r="D67" s="51">
        <v>0</v>
      </c>
      <c r="E67" s="51">
        <v>0</v>
      </c>
      <c r="F67" s="51">
        <v>0</v>
      </c>
      <c r="G67" s="49">
        <v>0</v>
      </c>
      <c r="H67" s="50">
        <v>0</v>
      </c>
      <c r="I67" s="50">
        <v>0</v>
      </c>
      <c r="J67" s="34">
        <v>0</v>
      </c>
      <c r="K67" s="34">
        <v>0</v>
      </c>
    </row>
    <row r="68" spans="2:11" x14ac:dyDescent="0.25">
      <c r="B68" s="52" t="s">
        <v>33</v>
      </c>
      <c r="C68" s="53"/>
      <c r="D68" s="45">
        <v>19.015891988941309</v>
      </c>
      <c r="E68" s="45">
        <v>22.583962760633867</v>
      </c>
      <c r="F68" s="45">
        <v>26.857121404433567</v>
      </c>
      <c r="G68" s="54">
        <v>100</v>
      </c>
      <c r="H68" s="55">
        <v>100</v>
      </c>
      <c r="I68" s="55">
        <v>100</v>
      </c>
      <c r="J68" s="41">
        <v>0.18921208333057682</v>
      </c>
      <c r="K68" s="41">
        <v>0.4123513858856751</v>
      </c>
    </row>
    <row r="71" spans="2:11" x14ac:dyDescent="0.25">
      <c r="D71" s="1" t="s">
        <v>34</v>
      </c>
    </row>
    <row r="73" spans="2:11" x14ac:dyDescent="0.25">
      <c r="B73" s="112" t="s">
        <v>35</v>
      </c>
      <c r="C73" s="114" t="s">
        <v>36</v>
      </c>
      <c r="D73" s="116" t="s">
        <v>37</v>
      </c>
      <c r="E73" s="116"/>
      <c r="F73" s="116"/>
      <c r="G73" s="116"/>
      <c r="H73" s="116"/>
      <c r="I73" s="116"/>
      <c r="J73" s="116"/>
      <c r="K73" s="116"/>
    </row>
    <row r="74" spans="2:11" ht="20.25" customHeight="1" x14ac:dyDescent="0.25">
      <c r="B74" s="112"/>
      <c r="C74" s="115"/>
      <c r="D74" s="116" t="s">
        <v>1</v>
      </c>
      <c r="E74" s="116"/>
      <c r="F74" s="116"/>
      <c r="G74" s="116" t="s">
        <v>2</v>
      </c>
      <c r="H74" s="116"/>
      <c r="I74" s="116"/>
      <c r="J74" s="117" t="s">
        <v>38</v>
      </c>
      <c r="K74" s="117"/>
    </row>
    <row r="75" spans="2:11" ht="15" customHeight="1" x14ac:dyDescent="0.25">
      <c r="B75" s="112"/>
      <c r="C75" s="115"/>
      <c r="D75" s="28">
        <v>2016</v>
      </c>
      <c r="E75" s="109">
        <v>2017</v>
      </c>
      <c r="F75" s="110"/>
      <c r="G75" s="28">
        <v>2016</v>
      </c>
      <c r="H75" s="109">
        <v>2017</v>
      </c>
      <c r="I75" s="110"/>
      <c r="J75" s="111" t="s">
        <v>4</v>
      </c>
      <c r="K75" s="111" t="s">
        <v>5</v>
      </c>
    </row>
    <row r="76" spans="2:11" x14ac:dyDescent="0.25">
      <c r="B76" s="113"/>
      <c r="C76" s="115"/>
      <c r="D76" s="29" t="s">
        <v>6</v>
      </c>
      <c r="E76" s="30" t="s">
        <v>7</v>
      </c>
      <c r="F76" s="30" t="s">
        <v>8</v>
      </c>
      <c r="G76" s="29" t="s">
        <v>6</v>
      </c>
      <c r="H76" s="30" t="s">
        <v>7</v>
      </c>
      <c r="I76" s="30" t="s">
        <v>8</v>
      </c>
      <c r="J76" s="111"/>
      <c r="K76" s="111"/>
    </row>
    <row r="77" spans="2:11" ht="29.25" customHeight="1" x14ac:dyDescent="0.25">
      <c r="B77" s="56">
        <v>1</v>
      </c>
      <c r="C77" s="57" t="s">
        <v>39</v>
      </c>
      <c r="D77" s="50">
        <v>8.4320608213190926</v>
      </c>
      <c r="E77" s="50">
        <v>30.787942269748601</v>
      </c>
      <c r="F77" s="50">
        <v>34.145578872210756</v>
      </c>
      <c r="G77" s="32">
        <v>22.849316739974729</v>
      </c>
      <c r="H77" s="33">
        <v>42.87395399050142</v>
      </c>
      <c r="I77" s="33">
        <v>45.334905644922749</v>
      </c>
      <c r="J77" s="58">
        <v>0.10905686950573745</v>
      </c>
      <c r="K77" s="58">
        <v>3.0494939014053619</v>
      </c>
    </row>
    <row r="78" spans="2:11" ht="16.5" customHeight="1" x14ac:dyDescent="0.25">
      <c r="B78" s="56">
        <v>2</v>
      </c>
      <c r="C78" s="59" t="s">
        <v>40</v>
      </c>
      <c r="D78" s="50">
        <v>8.6893759851042205</v>
      </c>
      <c r="E78" s="50">
        <v>7.3848136161086613</v>
      </c>
      <c r="F78" s="50">
        <v>11.641069932348143</v>
      </c>
      <c r="G78" s="32">
        <v>23.546592981680618</v>
      </c>
      <c r="H78" s="33">
        <v>10.283771368396049</v>
      </c>
      <c r="I78" s="33">
        <v>15.455787379210461</v>
      </c>
      <c r="J78" s="58">
        <v>0.57635257130325046</v>
      </c>
      <c r="K78" s="58">
        <v>0.33968997915429955</v>
      </c>
    </row>
    <row r="79" spans="2:11" x14ac:dyDescent="0.25">
      <c r="B79" s="56">
        <v>3</v>
      </c>
      <c r="C79" s="59" t="s">
        <v>41</v>
      </c>
      <c r="D79" s="50">
        <v>5.296747367276331</v>
      </c>
      <c r="E79" s="50">
        <v>8.2828981389252956</v>
      </c>
      <c r="F79" s="50">
        <v>7.5639742795414291</v>
      </c>
      <c r="G79" s="32">
        <v>14.353200344633061</v>
      </c>
      <c r="H79" s="33">
        <v>11.534404949993194</v>
      </c>
      <c r="I79" s="33">
        <v>10.042648904766727</v>
      </c>
      <c r="J79" s="58">
        <v>-8.6796172948849892E-2</v>
      </c>
      <c r="K79" s="58">
        <v>0.42804135350539507</v>
      </c>
    </row>
    <row r="80" spans="2:11" ht="22.5" customHeight="1" x14ac:dyDescent="0.25">
      <c r="B80" s="56">
        <v>4</v>
      </c>
      <c r="C80" s="57" t="s">
        <v>42</v>
      </c>
      <c r="D80" s="50">
        <v>3.9138630032706883</v>
      </c>
      <c r="E80" s="50">
        <v>5.600458576909328</v>
      </c>
      <c r="F80" s="50">
        <v>5.3644355453942039</v>
      </c>
      <c r="G80" s="32">
        <v>10.605840889156514</v>
      </c>
      <c r="H80" s="33">
        <v>7.7989558785177051</v>
      </c>
      <c r="I80" s="33">
        <v>7.1223328852872427</v>
      </c>
      <c r="J80" s="58">
        <v>-4.2143518834019456E-2</v>
      </c>
      <c r="K80" s="58">
        <v>0.37062425049403092</v>
      </c>
    </row>
    <row r="81" spans="2:11" x14ac:dyDescent="0.25">
      <c r="B81" s="56">
        <v>5</v>
      </c>
      <c r="C81" s="59" t="s">
        <v>43</v>
      </c>
      <c r="D81" s="50">
        <v>2.3539028553573815</v>
      </c>
      <c r="E81" s="50">
        <v>4.5210552555701184</v>
      </c>
      <c r="F81" s="50">
        <v>4.6570847788458485</v>
      </c>
      <c r="G81" s="32">
        <v>6.378638989558155</v>
      </c>
      <c r="H81" s="33">
        <v>6.2958255968371555</v>
      </c>
      <c r="I81" s="33">
        <v>6.1831869894350673</v>
      </c>
      <c r="J81" s="58">
        <v>3.0088002819283366E-2</v>
      </c>
      <c r="K81" s="58">
        <v>0.97845241074691081</v>
      </c>
    </row>
    <row r="82" spans="2:11" x14ac:dyDescent="0.25">
      <c r="B82" s="56">
        <v>6</v>
      </c>
      <c r="C82" s="59" t="s">
        <v>44</v>
      </c>
      <c r="D82" s="50">
        <v>1.0408978455456286</v>
      </c>
      <c r="E82" s="50">
        <v>4.3318795400929346</v>
      </c>
      <c r="F82" s="50">
        <v>2.7285553895367509</v>
      </c>
      <c r="G82" s="32">
        <v>2.8206395886870128</v>
      </c>
      <c r="H82" s="33">
        <v>6.0323876947381141</v>
      </c>
      <c r="I82" s="33">
        <v>3.6226886530327893</v>
      </c>
      <c r="J82" s="58">
        <v>-0.37012205342205484</v>
      </c>
      <c r="K82" s="58">
        <v>1.6213479076868187</v>
      </c>
    </row>
    <row r="83" spans="2:11" x14ac:dyDescent="0.25">
      <c r="B83" s="56">
        <v>7</v>
      </c>
      <c r="C83" s="59" t="s">
        <v>45</v>
      </c>
      <c r="D83" s="50">
        <v>0.92199885560867489</v>
      </c>
      <c r="E83" s="50">
        <v>3.024777857738592</v>
      </c>
      <c r="F83" s="50">
        <v>1.8547997102444536</v>
      </c>
      <c r="G83" s="32">
        <v>2.4984454372568385</v>
      </c>
      <c r="H83" s="33">
        <v>4.2121745444350793</v>
      </c>
      <c r="I83" s="33">
        <v>2.4626078289332001</v>
      </c>
      <c r="J83" s="58">
        <v>-0.38679804022661246</v>
      </c>
      <c r="K83" s="58">
        <v>0</v>
      </c>
    </row>
    <row r="84" spans="2:11" x14ac:dyDescent="0.25">
      <c r="B84" s="56">
        <v>8</v>
      </c>
      <c r="C84" s="59" t="s">
        <v>46</v>
      </c>
      <c r="D84" s="50">
        <v>0.54435466658512666</v>
      </c>
      <c r="E84" s="50">
        <v>1.6875853187179795</v>
      </c>
      <c r="F84" s="50">
        <v>1.320151751036591</v>
      </c>
      <c r="G84" s="32">
        <v>1.4750999143933003</v>
      </c>
      <c r="H84" s="33">
        <v>2.350058171339787</v>
      </c>
      <c r="I84" s="33">
        <v>1.7527585428909285</v>
      </c>
      <c r="J84" s="58">
        <v>0</v>
      </c>
      <c r="K84" s="58">
        <v>0</v>
      </c>
    </row>
    <row r="85" spans="2:11" x14ac:dyDescent="0.25">
      <c r="B85" s="56">
        <v>9</v>
      </c>
      <c r="C85" s="59" t="s">
        <v>47</v>
      </c>
      <c r="D85" s="50">
        <v>0.24020036116640484</v>
      </c>
      <c r="E85" s="50">
        <v>0.83641909210056009</v>
      </c>
      <c r="F85" s="50">
        <v>1.1076820679437251</v>
      </c>
      <c r="G85" s="32">
        <v>0.65089830939916227</v>
      </c>
      <c r="H85" s="33">
        <v>1.1647609754917603</v>
      </c>
      <c r="I85" s="33">
        <v>1.4706636611063673</v>
      </c>
      <c r="J85" s="58">
        <v>0.32431466283477883</v>
      </c>
      <c r="K85" s="58">
        <v>3.6114921000320672</v>
      </c>
    </row>
    <row r="86" spans="2:11" x14ac:dyDescent="0.25">
      <c r="B86" s="56">
        <v>10</v>
      </c>
      <c r="C86" s="59" t="s">
        <v>48</v>
      </c>
      <c r="D86" s="50">
        <v>0.23050112729203692</v>
      </c>
      <c r="E86" s="50">
        <v>0.1463325545097105</v>
      </c>
      <c r="F86" s="50">
        <v>0.95416667673717703</v>
      </c>
      <c r="G86" s="32">
        <v>0.62461518933790838</v>
      </c>
      <c r="H86" s="33">
        <v>0.20377637304869151</v>
      </c>
      <c r="I86" s="33">
        <v>1.2668420828739857</v>
      </c>
      <c r="J86" s="58">
        <v>0</v>
      </c>
      <c r="K86" s="58">
        <v>3.1395314979448274</v>
      </c>
    </row>
    <row r="87" spans="2:11" x14ac:dyDescent="0.25">
      <c r="B87" s="118" t="s">
        <v>49</v>
      </c>
      <c r="C87" s="118"/>
      <c r="D87" s="60">
        <v>5.2389984860580086</v>
      </c>
      <c r="E87" s="60">
        <v>5.2062014249969906</v>
      </c>
      <c r="F87" s="60">
        <v>3.9810185632860851</v>
      </c>
      <c r="G87" s="32">
        <v>14.196711615922705</v>
      </c>
      <c r="H87" s="33">
        <v>7.249930456701045</v>
      </c>
      <c r="I87" s="33">
        <v>5.2855774275404883</v>
      </c>
      <c r="J87" s="58">
        <v>-0.23533143681846957</v>
      </c>
      <c r="K87" s="58">
        <v>-0.24011839784257472</v>
      </c>
    </row>
    <row r="88" spans="2:11" x14ac:dyDescent="0.25">
      <c r="B88" s="119" t="s">
        <v>50</v>
      </c>
      <c r="C88" s="119"/>
      <c r="D88" s="40">
        <v>36.902901374583593</v>
      </c>
      <c r="E88" s="40">
        <v>71.810363645418775</v>
      </c>
      <c r="F88" s="40">
        <v>75.318517567125156</v>
      </c>
      <c r="G88" s="39">
        <v>100</v>
      </c>
      <c r="H88" s="40">
        <v>100</v>
      </c>
      <c r="I88" s="40">
        <v>100</v>
      </c>
      <c r="J88" s="61">
        <v>4.885303100578553E-2</v>
      </c>
      <c r="K88" s="61">
        <v>1.0409917584149584</v>
      </c>
    </row>
    <row r="89" spans="2:11" x14ac:dyDescent="0.25">
      <c r="B89" s="25" t="s">
        <v>15</v>
      </c>
      <c r="C89" s="62"/>
      <c r="D89" s="63"/>
      <c r="E89" s="63"/>
      <c r="F89" s="63"/>
      <c r="G89" s="63"/>
      <c r="H89" s="63"/>
      <c r="I89" s="63"/>
      <c r="J89" s="64"/>
      <c r="K89" s="64"/>
    </row>
    <row r="90" spans="2:11" x14ac:dyDescent="0.25">
      <c r="B90" s="25" t="s">
        <v>16</v>
      </c>
      <c r="C90" s="65"/>
      <c r="D90" s="65"/>
      <c r="E90" s="65"/>
      <c r="F90" s="65"/>
      <c r="G90" s="65"/>
      <c r="H90" s="65"/>
      <c r="I90" s="65"/>
      <c r="J90" s="65"/>
      <c r="K90" s="66"/>
    </row>
    <row r="91" spans="2:11" x14ac:dyDescent="0.25">
      <c r="B91" s="25"/>
      <c r="C91" s="65"/>
      <c r="D91" s="65"/>
      <c r="E91" s="65"/>
      <c r="F91" s="65"/>
      <c r="G91" s="65"/>
      <c r="H91" s="65"/>
      <c r="I91" s="65"/>
      <c r="J91" s="65"/>
      <c r="K91" s="66"/>
    </row>
    <row r="92" spans="2:11" x14ac:dyDescent="0.25">
      <c r="B92" s="65"/>
      <c r="C92" s="65"/>
      <c r="D92" s="65"/>
      <c r="E92" s="65"/>
      <c r="F92" s="65"/>
      <c r="G92" s="65"/>
      <c r="H92" s="65"/>
      <c r="I92" s="65"/>
      <c r="J92" s="65"/>
      <c r="K92" s="66"/>
    </row>
    <row r="93" spans="2:11" x14ac:dyDescent="0.25">
      <c r="B93" s="120" t="s">
        <v>35</v>
      </c>
      <c r="C93" s="121" t="s">
        <v>36</v>
      </c>
      <c r="D93" s="116" t="s">
        <v>51</v>
      </c>
      <c r="E93" s="116"/>
      <c r="F93" s="116"/>
      <c r="G93" s="116"/>
      <c r="H93" s="116"/>
      <c r="I93" s="116"/>
      <c r="J93" s="116"/>
      <c r="K93" s="116"/>
    </row>
    <row r="94" spans="2:11" ht="15" customHeight="1" x14ac:dyDescent="0.25">
      <c r="B94" s="120"/>
      <c r="C94" s="122"/>
      <c r="D94" s="116" t="s">
        <v>1</v>
      </c>
      <c r="E94" s="116"/>
      <c r="F94" s="116"/>
      <c r="G94" s="116" t="s">
        <v>2</v>
      </c>
      <c r="H94" s="116"/>
      <c r="I94" s="116"/>
      <c r="J94" s="117" t="s">
        <v>38</v>
      </c>
      <c r="K94" s="117"/>
    </row>
    <row r="95" spans="2:11" ht="15" customHeight="1" x14ac:dyDescent="0.25">
      <c r="B95" s="120"/>
      <c r="C95" s="122"/>
      <c r="D95" s="28">
        <v>2016</v>
      </c>
      <c r="E95" s="109">
        <v>2017</v>
      </c>
      <c r="F95" s="110"/>
      <c r="G95" s="28">
        <v>2016</v>
      </c>
      <c r="H95" s="109">
        <v>2017</v>
      </c>
      <c r="I95" s="110"/>
      <c r="J95" s="111" t="s">
        <v>4</v>
      </c>
      <c r="K95" s="111" t="s">
        <v>5</v>
      </c>
    </row>
    <row r="96" spans="2:11" x14ac:dyDescent="0.25">
      <c r="B96" s="120"/>
      <c r="C96" s="122"/>
      <c r="D96" s="29" t="s">
        <v>6</v>
      </c>
      <c r="E96" s="30" t="s">
        <v>7</v>
      </c>
      <c r="F96" s="30" t="s">
        <v>8</v>
      </c>
      <c r="G96" s="29" t="s">
        <v>6</v>
      </c>
      <c r="H96" s="30" t="s">
        <v>7</v>
      </c>
      <c r="I96" s="30" t="s">
        <v>8</v>
      </c>
      <c r="J96" s="111"/>
      <c r="K96" s="111"/>
    </row>
    <row r="97" spans="2:11" x14ac:dyDescent="0.25">
      <c r="B97" s="67">
        <v>1</v>
      </c>
      <c r="C97" s="68" t="s">
        <v>42</v>
      </c>
      <c r="D97" s="69">
        <v>14.212540277900679</v>
      </c>
      <c r="E97" s="69">
        <v>17.960736777076139</v>
      </c>
      <c r="F97" s="69">
        <v>19.320603153096851</v>
      </c>
      <c r="G97" s="32">
        <v>74.740329226554195</v>
      </c>
      <c r="H97" s="33">
        <v>79.528721187866651</v>
      </c>
      <c r="I97" s="33">
        <v>71.938473457946287</v>
      </c>
      <c r="J97" s="70">
        <v>7.5713284644110646E-2</v>
      </c>
      <c r="K97" s="70">
        <v>0.35940534030631999</v>
      </c>
    </row>
    <row r="98" spans="2:11" x14ac:dyDescent="0.25">
      <c r="B98" s="67">
        <v>2</v>
      </c>
      <c r="C98" s="68" t="s">
        <v>39</v>
      </c>
      <c r="D98" s="69">
        <v>6.6317794494661186E-2</v>
      </c>
      <c r="E98" s="69">
        <v>3.082071488144883E-2</v>
      </c>
      <c r="F98" s="69">
        <v>2.2972611326449552</v>
      </c>
      <c r="G98" s="32">
        <v>0.34874932258359637</v>
      </c>
      <c r="H98" s="33">
        <v>0.13647168660396686</v>
      </c>
      <c r="I98" s="33">
        <v>8.5536387092688351</v>
      </c>
      <c r="J98" s="70">
        <v>73.536270215707759</v>
      </c>
      <c r="K98" s="70">
        <v>0</v>
      </c>
    </row>
    <row r="99" spans="2:11" x14ac:dyDescent="0.25">
      <c r="B99" s="67">
        <v>3</v>
      </c>
      <c r="C99" s="68" t="s">
        <v>52</v>
      </c>
      <c r="D99" s="69">
        <v>0</v>
      </c>
      <c r="E99" s="69">
        <v>1.0941342130346716</v>
      </c>
      <c r="F99" s="69">
        <v>1.6966250467024659</v>
      </c>
      <c r="G99" s="32">
        <v>0</v>
      </c>
      <c r="H99" s="33">
        <v>4.8447397147760904</v>
      </c>
      <c r="I99" s="33">
        <v>6.3172259645904854</v>
      </c>
      <c r="J99" s="70">
        <v>0</v>
      </c>
      <c r="K99" s="70">
        <v>0</v>
      </c>
    </row>
    <row r="100" spans="2:11" x14ac:dyDescent="0.25">
      <c r="B100" s="67">
        <v>4</v>
      </c>
      <c r="C100" s="68" t="s">
        <v>45</v>
      </c>
      <c r="D100" s="69">
        <v>0.52705237407448813</v>
      </c>
      <c r="E100" s="69">
        <v>0.64799032169665194</v>
      </c>
      <c r="F100" s="69">
        <v>1.0284269182212185</v>
      </c>
      <c r="G100" s="32">
        <v>2.771641605773715</v>
      </c>
      <c r="H100" s="33">
        <v>2.8692498679911247</v>
      </c>
      <c r="I100" s="33">
        <v>3.8292522222856165</v>
      </c>
      <c r="J100" s="70">
        <v>0.58710228191133829</v>
      </c>
      <c r="K100" s="70">
        <v>0.95128030687111798</v>
      </c>
    </row>
    <row r="101" spans="2:11" x14ac:dyDescent="0.25">
      <c r="B101" s="67">
        <v>5</v>
      </c>
      <c r="C101" s="68" t="s">
        <v>53</v>
      </c>
      <c r="D101" s="69">
        <v>2.3683922757162423</v>
      </c>
      <c r="E101" s="69">
        <v>1.7136970630287145</v>
      </c>
      <c r="F101" s="69">
        <v>0.96290990310027413</v>
      </c>
      <c r="G101" s="32">
        <v>12.454805049868714</v>
      </c>
      <c r="H101" s="33">
        <v>7.5881149875780967</v>
      </c>
      <c r="I101" s="33">
        <v>3.58530569453105</v>
      </c>
      <c r="J101" s="70">
        <v>0</v>
      </c>
      <c r="K101" s="70">
        <v>0</v>
      </c>
    </row>
    <row r="102" spans="2:11" x14ac:dyDescent="0.25">
      <c r="B102" s="67">
        <v>6</v>
      </c>
      <c r="C102" s="68" t="s">
        <v>54</v>
      </c>
      <c r="D102" s="69">
        <v>0</v>
      </c>
      <c r="E102" s="69">
        <v>0.33138044322649834</v>
      </c>
      <c r="F102" s="69">
        <v>0.73279109094716677</v>
      </c>
      <c r="G102" s="32">
        <v>0</v>
      </c>
      <c r="H102" s="33">
        <v>1.4673263799572325</v>
      </c>
      <c r="I102" s="33">
        <v>2.7284796457233047</v>
      </c>
      <c r="J102" s="70">
        <v>0</v>
      </c>
      <c r="K102" s="70">
        <v>0</v>
      </c>
    </row>
    <row r="103" spans="2:11" x14ac:dyDescent="0.25">
      <c r="B103" s="67">
        <v>7</v>
      </c>
      <c r="C103" s="68" t="s">
        <v>55</v>
      </c>
      <c r="D103" s="69">
        <v>0.13357180813427022</v>
      </c>
      <c r="E103" s="69">
        <v>0.12896970451566783</v>
      </c>
      <c r="F103" s="69">
        <v>0.32034484315308953</v>
      </c>
      <c r="G103" s="32">
        <v>0.70242199635940772</v>
      </c>
      <c r="H103" s="33">
        <v>0.57106764602213689</v>
      </c>
      <c r="I103" s="33">
        <v>1.1927743049193913</v>
      </c>
      <c r="J103" s="70">
        <v>0</v>
      </c>
      <c r="K103" s="70">
        <v>0</v>
      </c>
    </row>
    <row r="104" spans="2:11" x14ac:dyDescent="0.25">
      <c r="B104" s="67">
        <v>8</v>
      </c>
      <c r="C104" s="68" t="s">
        <v>56</v>
      </c>
      <c r="D104" s="69">
        <v>0.39882703127497587</v>
      </c>
      <c r="E104" s="69">
        <v>0.31302194328607175</v>
      </c>
      <c r="F104" s="69">
        <v>0.18657282826087035</v>
      </c>
      <c r="G104" s="32">
        <v>2.0973353840404316</v>
      </c>
      <c r="H104" s="33">
        <v>1.3860363949576675</v>
      </c>
      <c r="I104" s="33">
        <v>0.69468661756904049</v>
      </c>
      <c r="J104" s="70">
        <v>0</v>
      </c>
      <c r="K104" s="70">
        <v>0</v>
      </c>
    </row>
    <row r="105" spans="2:11" x14ac:dyDescent="0.25">
      <c r="B105" s="67">
        <v>9</v>
      </c>
      <c r="C105" s="68" t="s">
        <v>57</v>
      </c>
      <c r="D105" s="69">
        <v>4.0508671144694648E-2</v>
      </c>
      <c r="E105" s="69">
        <v>3.4034121291552491E-2</v>
      </c>
      <c r="F105" s="69">
        <v>7.8457714965630115E-2</v>
      </c>
      <c r="G105" s="32">
        <v>0.21302535357401306</v>
      </c>
      <c r="H105" s="33">
        <v>0.15070039590606041</v>
      </c>
      <c r="I105" s="33">
        <v>0.29213002311066122</v>
      </c>
      <c r="J105" s="70">
        <v>0</v>
      </c>
      <c r="K105" s="70">
        <v>0.93681285385500956</v>
      </c>
    </row>
    <row r="106" spans="2:11" x14ac:dyDescent="0.25">
      <c r="B106" s="67">
        <v>10</v>
      </c>
      <c r="C106" s="68" t="s">
        <v>40</v>
      </c>
      <c r="D106" s="69">
        <v>0.85849708694368332</v>
      </c>
      <c r="E106" s="69">
        <v>0.10171393661384487</v>
      </c>
      <c r="F106" s="69">
        <v>6.6365771024315803E-2</v>
      </c>
      <c r="G106" s="32">
        <v>4.5146295921482</v>
      </c>
      <c r="H106" s="33">
        <v>0.45038126254415617</v>
      </c>
      <c r="I106" s="33">
        <v>0.24710679162123517</v>
      </c>
      <c r="J106" s="70">
        <v>-0.3475252926619854</v>
      </c>
      <c r="K106" s="70">
        <v>0</v>
      </c>
    </row>
    <row r="107" spans="2:11" x14ac:dyDescent="0.25">
      <c r="B107" s="123" t="s">
        <v>49</v>
      </c>
      <c r="C107" s="124"/>
      <c r="D107" s="60">
        <v>0.41018466925761388</v>
      </c>
      <c r="E107" s="60">
        <v>0.22746352198260666</v>
      </c>
      <c r="F107" s="60">
        <v>0.16676300231672769</v>
      </c>
      <c r="G107" s="33">
        <v>2.1570624690977249</v>
      </c>
      <c r="H107" s="33">
        <v>1.0071904757968277</v>
      </c>
      <c r="I107" s="33">
        <v>0.62092656843409322</v>
      </c>
      <c r="J107" s="70">
        <v>-0.26685825989505485</v>
      </c>
      <c r="K107" s="70">
        <v>-0.59344408795543435</v>
      </c>
    </row>
    <row r="108" spans="2:11" x14ac:dyDescent="0.25">
      <c r="B108" s="119" t="s">
        <v>50</v>
      </c>
      <c r="C108" s="119"/>
      <c r="D108" s="40">
        <v>19.015891988941309</v>
      </c>
      <c r="E108" s="40">
        <v>22.583962760633867</v>
      </c>
      <c r="F108" s="40">
        <v>26.857121404433567</v>
      </c>
      <c r="G108" s="40">
        <v>100</v>
      </c>
      <c r="H108" s="40">
        <v>100</v>
      </c>
      <c r="I108" s="40">
        <v>100</v>
      </c>
      <c r="J108" s="71">
        <v>0.18921208333057682</v>
      </c>
      <c r="K108" s="71">
        <v>0.4123513858856751</v>
      </c>
    </row>
    <row r="109" spans="2:11" x14ac:dyDescent="0.25">
      <c r="B109" s="25" t="s">
        <v>15</v>
      </c>
      <c r="C109" s="62"/>
      <c r="D109" s="63"/>
      <c r="E109" s="63"/>
      <c r="F109" s="63"/>
      <c r="G109" s="72"/>
      <c r="H109" s="72"/>
      <c r="I109" s="72"/>
      <c r="J109" s="73"/>
      <c r="K109" s="73"/>
    </row>
    <row r="110" spans="2:11" x14ac:dyDescent="0.25">
      <c r="B110" s="25" t="s">
        <v>16</v>
      </c>
      <c r="C110" s="62"/>
      <c r="D110" s="63"/>
      <c r="E110" s="63"/>
      <c r="F110" s="63"/>
      <c r="G110" s="72"/>
      <c r="H110" s="72"/>
      <c r="I110" s="72"/>
      <c r="J110" s="73"/>
      <c r="K110" s="73"/>
    </row>
    <row r="111" spans="2:11" x14ac:dyDescent="0.25">
      <c r="B111" s="25"/>
      <c r="C111" s="62"/>
      <c r="D111" s="63"/>
      <c r="E111" s="63"/>
      <c r="F111" s="63"/>
      <c r="G111" s="72"/>
      <c r="H111" s="72"/>
      <c r="I111" s="72"/>
      <c r="J111" s="73"/>
      <c r="K111" s="73"/>
    </row>
    <row r="112" spans="2:11" x14ac:dyDescent="0.25">
      <c r="B112" s="62"/>
      <c r="C112" s="62"/>
      <c r="D112" s="63"/>
      <c r="E112" s="63"/>
      <c r="F112" s="63"/>
      <c r="G112" s="72"/>
      <c r="H112" s="72"/>
      <c r="I112" s="72"/>
      <c r="J112" s="73"/>
      <c r="K112" s="73"/>
    </row>
    <row r="113" spans="2:11" x14ac:dyDescent="0.25">
      <c r="B113" s="125" t="s">
        <v>35</v>
      </c>
      <c r="C113" s="121" t="s">
        <v>36</v>
      </c>
      <c r="D113" s="116" t="s">
        <v>58</v>
      </c>
      <c r="E113" s="116"/>
      <c r="F113" s="116"/>
      <c r="G113" s="116"/>
      <c r="H113" s="116"/>
      <c r="I113" s="116"/>
      <c r="J113" s="116"/>
      <c r="K113" s="116"/>
    </row>
    <row r="114" spans="2:11" ht="15" customHeight="1" x14ac:dyDescent="0.25">
      <c r="B114" s="125"/>
      <c r="C114" s="122"/>
      <c r="D114" s="116" t="s">
        <v>1</v>
      </c>
      <c r="E114" s="116"/>
      <c r="F114" s="116"/>
      <c r="G114" s="116" t="s">
        <v>2</v>
      </c>
      <c r="H114" s="116"/>
      <c r="I114" s="116"/>
      <c r="J114" s="117" t="s">
        <v>38</v>
      </c>
      <c r="K114" s="117"/>
    </row>
    <row r="115" spans="2:11" ht="15" customHeight="1" x14ac:dyDescent="0.25">
      <c r="B115" s="125"/>
      <c r="C115" s="122"/>
      <c r="D115" s="28">
        <v>2016</v>
      </c>
      <c r="E115" s="109">
        <v>2017</v>
      </c>
      <c r="F115" s="110"/>
      <c r="G115" s="28">
        <v>2016</v>
      </c>
      <c r="H115" s="109">
        <v>2017</v>
      </c>
      <c r="I115" s="110"/>
      <c r="J115" s="111" t="s">
        <v>4</v>
      </c>
      <c r="K115" s="111" t="s">
        <v>5</v>
      </c>
    </row>
    <row r="116" spans="2:11" x14ac:dyDescent="0.25">
      <c r="B116" s="126"/>
      <c r="C116" s="122"/>
      <c r="D116" s="29" t="s">
        <v>6</v>
      </c>
      <c r="E116" s="30" t="s">
        <v>7</v>
      </c>
      <c r="F116" s="30" t="s">
        <v>8</v>
      </c>
      <c r="G116" s="29" t="s">
        <v>6</v>
      </c>
      <c r="H116" s="30" t="s">
        <v>7</v>
      </c>
      <c r="I116" s="30" t="s">
        <v>8</v>
      </c>
      <c r="J116" s="111"/>
      <c r="K116" s="111"/>
    </row>
    <row r="117" spans="2:11" x14ac:dyDescent="0.25">
      <c r="B117" s="74">
        <v>1</v>
      </c>
      <c r="C117" s="36" t="s">
        <v>48</v>
      </c>
      <c r="D117" s="75">
        <v>25.865211669190433</v>
      </c>
      <c r="E117" s="31">
        <v>25.323716217858301</v>
      </c>
      <c r="F117" s="31">
        <v>28.061052011495981</v>
      </c>
      <c r="G117" s="32">
        <v>19.519834014038544</v>
      </c>
      <c r="H117" s="33">
        <v>17.158472641791384</v>
      </c>
      <c r="I117" s="33">
        <v>17.613198959018661</v>
      </c>
      <c r="J117" s="58">
        <v>0.10809376357279299</v>
      </c>
      <c r="K117" s="58">
        <v>8.4895510247114725E-2</v>
      </c>
    </row>
    <row r="118" spans="2:11" x14ac:dyDescent="0.25">
      <c r="B118" s="74">
        <v>2</v>
      </c>
      <c r="C118" s="36" t="s">
        <v>56</v>
      </c>
      <c r="D118" s="75">
        <v>16.112325503094155</v>
      </c>
      <c r="E118" s="31">
        <v>18.220076713476033</v>
      </c>
      <c r="F118" s="31">
        <v>18.048324162879975</v>
      </c>
      <c r="G118" s="32">
        <v>12.159572611392511</v>
      </c>
      <c r="H118" s="33">
        <v>12.345292654916612</v>
      </c>
      <c r="I118" s="33">
        <v>11.328467807530419</v>
      </c>
      <c r="J118" s="58">
        <v>-9.4265547449108311E-3</v>
      </c>
      <c r="K118" s="58">
        <v>0.12015637714208527</v>
      </c>
    </row>
    <row r="119" spans="2:11" x14ac:dyDescent="0.25">
      <c r="B119" s="74">
        <v>3</v>
      </c>
      <c r="C119" s="36" t="s">
        <v>59</v>
      </c>
      <c r="D119" s="75">
        <v>7.2656693286869336</v>
      </c>
      <c r="E119" s="31">
        <v>8.700033709855072</v>
      </c>
      <c r="F119" s="31">
        <v>16.716067201255584</v>
      </c>
      <c r="G119" s="32">
        <v>5.48322051683789</v>
      </c>
      <c r="H119" s="33">
        <v>5.8948413854021622</v>
      </c>
      <c r="I119" s="33">
        <v>10.492244457100973</v>
      </c>
      <c r="J119" s="58">
        <v>0.92137958986529545</v>
      </c>
      <c r="K119" s="58">
        <v>1.300691986525699</v>
      </c>
    </row>
    <row r="120" spans="2:11" x14ac:dyDescent="0.25">
      <c r="B120" s="74">
        <v>4</v>
      </c>
      <c r="C120" s="36" t="s">
        <v>60</v>
      </c>
      <c r="D120" s="75">
        <v>3.7083445524883536</v>
      </c>
      <c r="E120" s="31">
        <v>2.3050116709580832</v>
      </c>
      <c r="F120" s="31">
        <v>10.485031878983294</v>
      </c>
      <c r="G120" s="32">
        <v>2.7985956990122074</v>
      </c>
      <c r="H120" s="33">
        <v>1.5617960395265009</v>
      </c>
      <c r="I120" s="33">
        <v>6.5811842157781149</v>
      </c>
      <c r="J120" s="58">
        <v>3.5487977397637938</v>
      </c>
      <c r="K120" s="58">
        <v>1.8274157728811051</v>
      </c>
    </row>
    <row r="121" spans="2:11" x14ac:dyDescent="0.25">
      <c r="B121" s="74">
        <v>5</v>
      </c>
      <c r="C121" s="36" t="s">
        <v>40</v>
      </c>
      <c r="D121" s="75">
        <v>10.942285413989373</v>
      </c>
      <c r="E121" s="31">
        <v>10.106372561097245</v>
      </c>
      <c r="F121" s="31">
        <v>9.7631776902760805</v>
      </c>
      <c r="G121" s="32">
        <v>8.2578715282554214</v>
      </c>
      <c r="H121" s="33">
        <v>6.8477278613258754</v>
      </c>
      <c r="I121" s="33">
        <v>6.1280949502761484</v>
      </c>
      <c r="J121" s="58">
        <v>-3.3958264327423993E-2</v>
      </c>
      <c r="K121" s="58">
        <v>-0.10775698851775872</v>
      </c>
    </row>
    <row r="122" spans="2:11" x14ac:dyDescent="0.25">
      <c r="B122" s="74">
        <v>6</v>
      </c>
      <c r="C122" s="36" t="s">
        <v>61</v>
      </c>
      <c r="D122" s="75">
        <v>9.0509567904981871</v>
      </c>
      <c r="E122" s="31">
        <v>9.5549065305548915</v>
      </c>
      <c r="F122" s="31">
        <v>8.9007313841506779</v>
      </c>
      <c r="G122" s="32">
        <v>6.8305327046368376</v>
      </c>
      <c r="H122" s="33">
        <v>6.47407358734276</v>
      </c>
      <c r="I122" s="33">
        <v>5.5867596370086972</v>
      </c>
      <c r="J122" s="58">
        <v>-6.8464839955501122E-2</v>
      </c>
      <c r="K122" s="58">
        <v>-1.6597737656334655E-2</v>
      </c>
    </row>
    <row r="123" spans="2:11" x14ac:dyDescent="0.25">
      <c r="B123" s="74">
        <v>7</v>
      </c>
      <c r="C123" s="36" t="s">
        <v>62</v>
      </c>
      <c r="D123" s="75">
        <v>2.6212372680853346</v>
      </c>
      <c r="E123" s="31">
        <v>5.3781887407184961</v>
      </c>
      <c r="F123" s="31">
        <v>7.5036627020702467</v>
      </c>
      <c r="G123" s="32">
        <v>1.9781827822961346</v>
      </c>
      <c r="H123" s="33">
        <v>3.6440743363302968</v>
      </c>
      <c r="I123" s="33">
        <v>4.7098556404366603</v>
      </c>
      <c r="J123" s="58">
        <v>0.39520256053114999</v>
      </c>
      <c r="K123" s="58">
        <v>1.8626415446745299</v>
      </c>
    </row>
    <row r="124" spans="2:11" x14ac:dyDescent="0.25">
      <c r="B124" s="74">
        <v>9</v>
      </c>
      <c r="C124" s="36" t="s">
        <v>39</v>
      </c>
      <c r="D124" s="75">
        <v>7.6153381144489662</v>
      </c>
      <c r="E124" s="31">
        <v>6.5702162903411594</v>
      </c>
      <c r="F124" s="31">
        <v>7.2271028283602874</v>
      </c>
      <c r="G124" s="32">
        <v>5.7471068807022734</v>
      </c>
      <c r="H124" s="33">
        <v>4.451750900168836</v>
      </c>
      <c r="I124" s="33">
        <v>4.5362661371728832</v>
      </c>
      <c r="J124" s="58">
        <v>9.9979438878566862E-2</v>
      </c>
      <c r="K124" s="58">
        <v>-5.0980702400076017E-2</v>
      </c>
    </row>
    <row r="125" spans="2:11" x14ac:dyDescent="0.25">
      <c r="B125" s="74">
        <v>10</v>
      </c>
      <c r="C125" s="36" t="s">
        <v>63</v>
      </c>
      <c r="D125" s="75">
        <v>4.2231371994935234</v>
      </c>
      <c r="E125" s="31">
        <v>6.5058212067986991</v>
      </c>
      <c r="F125" s="31">
        <v>5.5109622950716721</v>
      </c>
      <c r="G125" s="32">
        <v>3.1870969473185573</v>
      </c>
      <c r="H125" s="33">
        <v>4.4081190228517944</v>
      </c>
      <c r="I125" s="33">
        <v>3.459088964981849</v>
      </c>
      <c r="J125" s="58">
        <v>-0.15291826813306542</v>
      </c>
      <c r="K125" s="58">
        <v>0.3049451236707621</v>
      </c>
    </row>
    <row r="126" spans="2:11" x14ac:dyDescent="0.25">
      <c r="B126" s="74">
        <v>11</v>
      </c>
      <c r="C126" s="36" t="s">
        <v>64</v>
      </c>
      <c r="D126" s="75">
        <v>4.0232708603268357</v>
      </c>
      <c r="E126" s="31">
        <v>4.5413640979436884</v>
      </c>
      <c r="F126" s="31">
        <v>4.4227970394703755</v>
      </c>
      <c r="G126" s="32">
        <v>3.0362627760995213</v>
      </c>
      <c r="H126" s="33">
        <v>3.07707095438185</v>
      </c>
      <c r="I126" s="33">
        <v>2.7760756859591984</v>
      </c>
      <c r="J126" s="58">
        <v>-2.6108247635770909E-2</v>
      </c>
      <c r="K126" s="58">
        <v>9.9303823434617966E-2</v>
      </c>
    </row>
    <row r="127" spans="2:11" x14ac:dyDescent="0.25">
      <c r="B127" s="119" t="s">
        <v>49</v>
      </c>
      <c r="C127" s="119"/>
      <c r="D127" s="76">
        <v>41.079557381475112</v>
      </c>
      <c r="E127" s="60">
        <v>50.381532375113167</v>
      </c>
      <c r="F127" s="60">
        <v>42.679407011842343</v>
      </c>
      <c r="G127" s="32">
        <v>31.001723539410104</v>
      </c>
      <c r="H127" s="33">
        <v>34.136780615961932</v>
      </c>
      <c r="I127" s="33">
        <v>26.788763544736394</v>
      </c>
      <c r="J127" s="58">
        <v>-0.15287596466747055</v>
      </c>
      <c r="K127" s="58">
        <v>3.8945152585521337E-2</v>
      </c>
    </row>
    <row r="128" spans="2:11" x14ac:dyDescent="0.25">
      <c r="B128" s="119" t="s">
        <v>65</v>
      </c>
      <c r="C128" s="119"/>
      <c r="D128" s="77">
        <v>132.5073340817772</v>
      </c>
      <c r="E128" s="77">
        <v>147.58724011471483</v>
      </c>
      <c r="F128" s="77">
        <v>159.31831620585652</v>
      </c>
      <c r="G128" s="39">
        <v>100</v>
      </c>
      <c r="H128" s="40">
        <v>100</v>
      </c>
      <c r="I128" s="40">
        <v>100</v>
      </c>
      <c r="J128" s="61">
        <v>7.9485706772641773E-2</v>
      </c>
      <c r="K128" s="61">
        <v>0.20233583529446642</v>
      </c>
    </row>
    <row r="129" spans="2:7" x14ac:dyDescent="0.25">
      <c r="B129" s="25" t="s">
        <v>15</v>
      </c>
    </row>
    <row r="130" spans="2:7" x14ac:dyDescent="0.25">
      <c r="B130" s="25" t="s">
        <v>16</v>
      </c>
      <c r="C130" s="78"/>
      <c r="D130" s="78"/>
      <c r="E130" s="78"/>
      <c r="F130" s="79"/>
    </row>
    <row r="132" spans="2:7" x14ac:dyDescent="0.25">
      <c r="E132" s="80"/>
      <c r="F132" s="80"/>
      <c r="G132" s="80"/>
    </row>
    <row r="133" spans="2:7" x14ac:dyDescent="0.25">
      <c r="E133" s="80"/>
      <c r="F133" s="80"/>
      <c r="G133" s="80"/>
    </row>
    <row r="134" spans="2:7" x14ac:dyDescent="0.25">
      <c r="E134" s="80"/>
      <c r="F134" s="80"/>
      <c r="G134" s="80"/>
    </row>
    <row r="135" spans="2:7" x14ac:dyDescent="0.25">
      <c r="C135" s="81"/>
      <c r="D135" s="82"/>
      <c r="E135" s="82"/>
      <c r="F135" s="82"/>
      <c r="G135" s="80"/>
    </row>
    <row r="136" spans="2:7" x14ac:dyDescent="0.25">
      <c r="C136" s="81"/>
      <c r="D136" s="82"/>
      <c r="E136" s="82"/>
      <c r="F136" s="82"/>
      <c r="G136" s="80"/>
    </row>
    <row r="137" spans="2:7" x14ac:dyDescent="0.25">
      <c r="C137" s="81"/>
      <c r="D137" s="82"/>
      <c r="E137" s="82"/>
      <c r="F137" s="82"/>
      <c r="G137" s="80"/>
    </row>
    <row r="138" spans="2:7" x14ac:dyDescent="0.25">
      <c r="C138" s="81"/>
      <c r="D138" s="82"/>
      <c r="E138" s="82"/>
      <c r="F138" s="82"/>
      <c r="G138" s="80"/>
    </row>
    <row r="139" spans="2:7" x14ac:dyDescent="0.25">
      <c r="C139" s="81"/>
      <c r="D139" s="82"/>
      <c r="E139" s="82"/>
      <c r="F139" s="82"/>
      <c r="G139" s="80"/>
    </row>
    <row r="140" spans="2:7" x14ac:dyDescent="0.25">
      <c r="C140" s="81"/>
      <c r="D140" s="82"/>
      <c r="E140" s="82"/>
      <c r="F140" s="82"/>
      <c r="G140" s="80"/>
    </row>
    <row r="141" spans="2:7" x14ac:dyDescent="0.25">
      <c r="C141" s="81"/>
      <c r="D141" s="82"/>
      <c r="E141" s="82"/>
      <c r="F141" s="82"/>
      <c r="G141" s="80"/>
    </row>
    <row r="142" spans="2:7" x14ac:dyDescent="0.25">
      <c r="C142" s="81"/>
      <c r="D142" s="82"/>
      <c r="E142" s="82"/>
      <c r="F142" s="82"/>
    </row>
    <row r="143" spans="2:7" x14ac:dyDescent="0.25">
      <c r="C143" s="81"/>
      <c r="D143" s="82"/>
      <c r="E143" s="82"/>
      <c r="F143" s="82"/>
    </row>
    <row r="144" spans="2:7" x14ac:dyDescent="0.25">
      <c r="C144" s="81"/>
      <c r="D144" s="82"/>
      <c r="E144" s="82"/>
      <c r="F144" s="82"/>
    </row>
    <row r="159" spans="4:11" x14ac:dyDescent="0.25">
      <c r="D159" s="80"/>
      <c r="E159" s="80"/>
      <c r="F159" s="80"/>
      <c r="G159" s="80"/>
      <c r="H159" s="80"/>
      <c r="I159" s="80"/>
      <c r="J159" s="80"/>
      <c r="K159" s="80"/>
    </row>
    <row r="160" spans="4:11" x14ac:dyDescent="0.25">
      <c r="D160" s="80"/>
      <c r="E160" s="80"/>
      <c r="F160" s="80"/>
      <c r="G160" s="80"/>
      <c r="H160" s="80"/>
      <c r="I160" s="80"/>
      <c r="J160" s="80"/>
      <c r="K160" s="80"/>
    </row>
    <row r="161" spans="4:11" x14ac:dyDescent="0.25">
      <c r="D161" s="80"/>
      <c r="E161" s="80"/>
      <c r="F161" s="80"/>
      <c r="G161" s="80"/>
      <c r="H161" s="80"/>
      <c r="I161" s="80"/>
      <c r="J161" s="80"/>
      <c r="K161" s="80"/>
    </row>
    <row r="162" spans="4:11" x14ac:dyDescent="0.25">
      <c r="D162" s="80"/>
      <c r="E162" s="80"/>
      <c r="F162" s="80"/>
      <c r="G162" s="80"/>
      <c r="H162" s="80"/>
      <c r="I162" s="80"/>
      <c r="J162" s="80"/>
      <c r="K162" s="80"/>
    </row>
    <row r="163" spans="4:11" x14ac:dyDescent="0.25">
      <c r="D163" s="80"/>
      <c r="E163" s="80"/>
      <c r="F163" s="80"/>
      <c r="G163" s="80"/>
      <c r="H163" s="80"/>
      <c r="I163" s="80"/>
      <c r="J163" s="80"/>
      <c r="K163" s="80"/>
    </row>
  </sheetData>
  <mergeCells count="100">
    <mergeCell ref="B128:C128"/>
    <mergeCell ref="J95:J96"/>
    <mergeCell ref="K95:K96"/>
    <mergeCell ref="B107:C107"/>
    <mergeCell ref="B108:C108"/>
    <mergeCell ref="B113:B116"/>
    <mergeCell ref="C113:C116"/>
    <mergeCell ref="D113:K113"/>
    <mergeCell ref="D114:F114"/>
    <mergeCell ref="G114:I114"/>
    <mergeCell ref="J114:K114"/>
    <mergeCell ref="E115:F115"/>
    <mergeCell ref="H115:I115"/>
    <mergeCell ref="J115:J116"/>
    <mergeCell ref="K115:K116"/>
    <mergeCell ref="B127:C127"/>
    <mergeCell ref="B87:C87"/>
    <mergeCell ref="B88:C88"/>
    <mergeCell ref="B93:B96"/>
    <mergeCell ref="C93:C96"/>
    <mergeCell ref="D93:K93"/>
    <mergeCell ref="D94:F94"/>
    <mergeCell ref="G94:I94"/>
    <mergeCell ref="J94:K94"/>
    <mergeCell ref="E95:F95"/>
    <mergeCell ref="H95:I95"/>
    <mergeCell ref="D73:K73"/>
    <mergeCell ref="D74:F74"/>
    <mergeCell ref="G74:I74"/>
    <mergeCell ref="J74:K74"/>
    <mergeCell ref="E75:F75"/>
    <mergeCell ref="H75:I75"/>
    <mergeCell ref="J75:J76"/>
    <mergeCell ref="K75:K76"/>
    <mergeCell ref="B64:C64"/>
    <mergeCell ref="B65:C65"/>
    <mergeCell ref="B66:C66"/>
    <mergeCell ref="B67:C67"/>
    <mergeCell ref="B73:B76"/>
    <mergeCell ref="C73:C76"/>
    <mergeCell ref="B63:C63"/>
    <mergeCell ref="B46:C46"/>
    <mergeCell ref="B47:C47"/>
    <mergeCell ref="B48:C48"/>
    <mergeCell ref="B55:C57"/>
    <mergeCell ref="B58:C58"/>
    <mergeCell ref="B59:C59"/>
    <mergeCell ref="B60:C60"/>
    <mergeCell ref="B61:C61"/>
    <mergeCell ref="B62:C62"/>
    <mergeCell ref="G55:H55"/>
    <mergeCell ref="J55:K55"/>
    <mergeCell ref="E56:F56"/>
    <mergeCell ref="H56:I56"/>
    <mergeCell ref="J56:J57"/>
    <mergeCell ref="K56:K57"/>
    <mergeCell ref="B45:C45"/>
    <mergeCell ref="J36:K36"/>
    <mergeCell ref="E37:F37"/>
    <mergeCell ref="H37:I37"/>
    <mergeCell ref="J37:J38"/>
    <mergeCell ref="K37:K38"/>
    <mergeCell ref="B39:C39"/>
    <mergeCell ref="G36:H36"/>
    <mergeCell ref="B40:C40"/>
    <mergeCell ref="B41:C41"/>
    <mergeCell ref="B42:C42"/>
    <mergeCell ref="B43:C43"/>
    <mergeCell ref="B44:C44"/>
    <mergeCell ref="B26:C26"/>
    <mergeCell ref="B27:C27"/>
    <mergeCell ref="B28:C28"/>
    <mergeCell ref="B29:C29"/>
    <mergeCell ref="B36:C38"/>
    <mergeCell ref="B25:C25"/>
    <mergeCell ref="B17:C19"/>
    <mergeCell ref="G17:H17"/>
    <mergeCell ref="J17:K17"/>
    <mergeCell ref="E18:F18"/>
    <mergeCell ref="H18:I18"/>
    <mergeCell ref="J18:J19"/>
    <mergeCell ref="K18:K19"/>
    <mergeCell ref="B20:C20"/>
    <mergeCell ref="B21:C21"/>
    <mergeCell ref="B22:C22"/>
    <mergeCell ref="B23:C23"/>
    <mergeCell ref="B24:C24"/>
    <mergeCell ref="B12:C12"/>
    <mergeCell ref="B4:C6"/>
    <mergeCell ref="G4:H4"/>
    <mergeCell ref="J4:K4"/>
    <mergeCell ref="E5:F5"/>
    <mergeCell ref="H5:I5"/>
    <mergeCell ref="J5:J6"/>
    <mergeCell ref="K5:K6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enshimiyimana</dc:creator>
  <cp:lastModifiedBy>nisr</cp:lastModifiedBy>
  <dcterms:created xsi:type="dcterms:W3CDTF">2018-01-04T06:11:45Z</dcterms:created>
  <dcterms:modified xsi:type="dcterms:W3CDTF">2018-01-04T08:58:34Z</dcterms:modified>
</cp:coreProperties>
</file>