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19440" windowHeight="9855"/>
  </bookViews>
  <sheets>
    <sheet name="October" sheetId="1" r:id="rId1"/>
  </sheets>
  <calcPr calcId="144525"/>
</workbook>
</file>

<file path=xl/calcChain.xml><?xml version="1.0" encoding="utf-8"?>
<calcChain xmlns="http://schemas.openxmlformats.org/spreadsheetml/2006/main">
  <c r="E108" i="1" l="1"/>
  <c r="F108" i="1"/>
  <c r="F88" i="1"/>
  <c r="D128" i="1"/>
  <c r="E128" i="1"/>
  <c r="F128" i="1"/>
  <c r="D108" i="1" l="1"/>
  <c r="D88" i="1"/>
  <c r="E88" i="1"/>
</calcChain>
</file>

<file path=xl/sharedStrings.xml><?xml version="1.0" encoding="utf-8"?>
<sst xmlns="http://schemas.openxmlformats.org/spreadsheetml/2006/main" count="181" uniqueCount="67">
  <si>
    <t>1. Summary of External Merchandise Trade</t>
  </si>
  <si>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</si>
  <si>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</si>
  <si>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</si>
  <si>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</si>
  <si>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</si>
  <si>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</si>
  <si>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</si>
  <si>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</si>
  <si>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</si>
  <si>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</si>
  <si>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</si>
  <si>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</si>
  <si>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</si>
  <si>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</si>
  <si>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</si>
  <si>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</si>
  <si>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</si>
  <si>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</si>
  <si>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</si>
  <si>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</si>
  <si>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</si>
  <si>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</si>
  <si>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</si>
  <si>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</si>
  <si>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</si>
  <si>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</si>
  <si>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</si>
  <si>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</si>
  <si>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</si>
  <si>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</si>
  <si>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</si>
  <si>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>Percentage increase/decrease</t>
  </si>
  <si>
    <t>United Arab Emirates</t>
  </si>
  <si>
    <t>Kenya</t>
  </si>
  <si>
    <t>Congo, The Democratic Republic Of</t>
  </si>
  <si>
    <t>Switzerland</t>
  </si>
  <si>
    <t>United States</t>
  </si>
  <si>
    <t>Belgium</t>
  </si>
  <si>
    <t>Uganda</t>
  </si>
  <si>
    <t>Ethiopia</t>
  </si>
  <si>
    <t>Singapore</t>
  </si>
  <si>
    <t>United Kingdom</t>
  </si>
  <si>
    <t>Rest of the World</t>
  </si>
  <si>
    <t>Total</t>
  </si>
  <si>
    <t>Re-Exports (f.o.b.)</t>
  </si>
  <si>
    <t>Burundi</t>
  </si>
  <si>
    <t>Saudi Arabia</t>
  </si>
  <si>
    <t>Imports (c.i.f.)</t>
  </si>
  <si>
    <t>China</t>
  </si>
  <si>
    <t>India</t>
  </si>
  <si>
    <t>Tanzania, United Republic Of</t>
  </si>
  <si>
    <t> Total</t>
  </si>
  <si>
    <t>South Africa</t>
  </si>
  <si>
    <t>Japan</t>
  </si>
  <si>
    <r>
      <t>Sept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</si>
  <si>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Luxembourg</t>
  </si>
  <si>
    <t>Oct(R)</t>
  </si>
  <si>
    <r>
      <t>Oct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</si>
  <si>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Oct2017/Sept2017</t>
  </si>
  <si>
    <t>Oct2017/Oct2016</t>
  </si>
  <si>
    <t>5. Main Trading Partners in October 2017</t>
  </si>
  <si>
    <t>Germany</t>
  </si>
  <si>
    <t>Zambia</t>
  </si>
  <si>
    <t>Hong Kong</t>
  </si>
  <si>
    <t>Qatar</t>
  </si>
  <si>
    <t>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</si>
</sst>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0" fillId="0" borderId="3" xfId="0" applyBorder="1" applyAlignment="1">
      <alignment horizontal="left"/>
    </xf>
    <xf numFmtId="0" fontId="3" fillId="0" borderId="4" xfId="0" applyFont="1" applyBorder="1" applyAlignment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2" fontId="4" fillId="0" borderId="7" xfId="1" applyNumberFormat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/>
    </xf>
    <xf numFmtId="10" fontId="4" fillId="0" borderId="7" xfId="2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10" fontId="4" fillId="2" borderId="7" xfId="2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10" fontId="10" fillId="2" borderId="7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/>
    <xf numFmtId="2" fontId="1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10" fontId="12" fillId="2" borderId="7" xfId="2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/>
    <xf numFmtId="0" fontId="6" fillId="2" borderId="4" xfId="0" applyFont="1" applyFill="1" applyBorder="1"/>
    <xf numFmtId="2" fontId="15" fillId="2" borderId="7" xfId="0" applyNumberFormat="1" applyFont="1" applyFill="1" applyBorder="1" applyAlignment="1">
      <alignment horizontal="center" vertical="center"/>
    </xf>
    <xf numFmtId="10" fontId="14" fillId="2" borderId="7" xfId="2" applyNumberFormat="1" applyFont="1" applyFill="1" applyBorder="1" applyAlignment="1">
      <alignment horizontal="center" vertical="center"/>
    </xf>
    <xf numFmtId="49" fontId="16" fillId="0" borderId="0" xfId="0" applyNumberFormat="1" applyFont="1"/>
    <xf numFmtId="0" fontId="16" fillId="0" borderId="0" xfId="0" applyFont="1"/>
    <xf numFmtId="0" fontId="3" fillId="2" borderId="3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/>
    <xf numFmtId="0" fontId="17" fillId="2" borderId="4" xfId="0" applyFont="1" applyFill="1" applyBorder="1"/>
    <xf numFmtId="2" fontId="3" fillId="2" borderId="5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justify" vertical="center"/>
    </xf>
    <xf numFmtId="0" fontId="10" fillId="2" borderId="7" xfId="0" applyFont="1" applyFill="1" applyBorder="1"/>
    <xf numFmtId="2" fontId="11" fillId="2" borderId="5" xfId="0" applyNumberFormat="1" applyFont="1" applyFill="1" applyBorder="1" applyAlignment="1">
      <alignment horizontal="center" vertical="center"/>
    </xf>
    <xf numFmtId="10" fontId="12" fillId="2" borderId="7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top"/>
    </xf>
    <xf numFmtId="10" fontId="10" fillId="2" borderId="7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10" fontId="14" fillId="2" borderId="7" xfId="0" applyNumberFormat="1" applyFont="1" applyFill="1" applyBorder="1" applyAlignment="1">
      <alignment horizontal="center" vertical="center"/>
    </xf>
    <xf numFmtId="10" fontId="3" fillId="2" borderId="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2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0" fontId="3" fillId="0" borderId="0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/>
    </xf>
    <xf numFmtId="43" fontId="0" fillId="0" borderId="0" xfId="1" applyNumberFormat="1" applyFont="1"/>
    <xf numFmtId="2" fontId="0" fillId="0" borderId="0" xfId="1" applyNumberFormat="1" applyFont="1"/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3" fillId="2" borderId="4" xfId="0" applyFont="1" applyFill="1" applyBorder="1" applyAlignment="1"/>
    <xf numFmtId="0" fontId="10" fillId="2" borderId="7" xfId="0" applyFont="1" applyFill="1" applyBorder="1" applyAlignment="1">
      <alignment horizontal="left" vertical="center"/>
    </xf>
    <xf numFmtId="2" fontId="0" fillId="0" borderId="0" xfId="0" applyNumberFormat="1"/>
    <xf numFmtId="2" fontId="10" fillId="2" borderId="7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6" fillId="0" borderId="7" xfId="2" applyNumberFormat="1" applyFont="1" applyFill="1" applyBorder="1" applyAlignment="1">
      <alignment horizontal="center"/>
    </xf>
    <xf numFmtId="0" fontId="10" fillId="0" borderId="0" xfId="0" applyFont="1"/>
    <xf numFmtId="0" fontId="4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wrapText="1"/>
    </xf>
    <xf numFmtId="2" fontId="10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10" fillId="2" borderId="4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justify" vertical="top" textRotation="90"/>
    </xf>
    <xf numFmtId="0" fontId="1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justify" vertical="top" textRotation="90" wrapText="1"/>
    </xf>
    <xf numFmtId="0" fontId="14" fillId="2" borderId="12" xfId="0" applyFont="1" applyFill="1" applyBorder="1" applyAlignment="1">
      <alignment horizontal="justify" vertical="top" textRotation="90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top"/>
    </xf>
    <xf numFmtId="0" fontId="14" fillId="2" borderId="7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vertical="top"/>
    </xf>
    <xf numFmtId="0" fontId="14" fillId="2" borderId="7" xfId="0" applyFont="1" applyFill="1" applyBorder="1" applyAlignment="1">
      <alignment horizontal="justify" vertical="top" textRotation="90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7" xfId="0" applyFont="1" applyFill="1" applyBorder="1" applyAlignment="1">
      <alignment vertical="top" textRotation="90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43"/>
  <sheetViews>
    <sheetView tabSelected="1" workbookViewId="0">
      <selection activeCell="N19" sqref="N19"/>
    </sheetView>
  </sheetViews>
  <sheetFormatPr defaultRowHeight="15" x14ac:dyDescent="0.25"/>
  <cols>
    <col min="2" max="2" width="3.140625" customWidth="1"/>
    <col min="3" max="3" width="35.42578125" customWidth="1"/>
    <col min="4" max="4" width="8.5703125" customWidth="1"/>
    <col min="5" max="5" width="7.28515625" customWidth="1"/>
    <col min="6" max="6" width="6.42578125" customWidth="1"/>
    <col min="7" max="7" width="8.85546875" customWidth="1"/>
    <col min="8" max="9" width="7.85546875" customWidth="1"/>
    <col min="10" max="10" width="17.140625" customWidth="1"/>
    <col min="11" max="11" width="15" customWidth="1"/>
    <col min="12" max="12" width="6.140625" customWidth="1"/>
    <col min="13" max="13" width="9.42578125" customWidth="1"/>
    <col min="14" max="14" width="6.5703125" customWidth="1"/>
    <col min="15" max="15" width="5.5703125" customWidth="1"/>
    <col min="16" max="16" width="6" customWidth="1"/>
    <col min="17" max="19" width="6.28515625" customWidth="1"/>
    <col min="21" max="21" width="9.140625" customWidth="1"/>
  </cols>
  <sheetData>
    <row r="2" spans="2:15" x14ac:dyDescent="0.25">
      <c r="E2" s="1" t="s">
        <v>0</v>
      </c>
    </row>
    <row r="4" spans="2:15" ht="15" customHeight="1" x14ac:dyDescent="0.25">
      <c r="B4" s="105"/>
      <c r="C4" s="106"/>
      <c r="D4" s="2"/>
      <c r="E4" s="3" t="s">
        <v>1</v>
      </c>
      <c r="F4" s="3"/>
      <c r="G4" s="111" t="s">
        <v>2</v>
      </c>
      <c r="H4" s="112"/>
      <c r="I4" s="3"/>
      <c r="J4" s="113" t="s">
        <v>3</v>
      </c>
      <c r="K4" s="114"/>
    </row>
    <row r="5" spans="2:15" x14ac:dyDescent="0.25">
      <c r="B5" s="107"/>
      <c r="C5" s="108"/>
      <c r="D5" s="4">
        <v>2016</v>
      </c>
      <c r="E5" s="115">
        <v>2017</v>
      </c>
      <c r="F5" s="116"/>
      <c r="G5" s="4">
        <v>2016</v>
      </c>
      <c r="H5" s="115">
        <v>2017</v>
      </c>
      <c r="I5" s="116"/>
      <c r="J5" s="117" t="s">
        <v>59</v>
      </c>
      <c r="K5" s="117" t="s">
        <v>60</v>
      </c>
    </row>
    <row r="6" spans="2:15" ht="14.25" customHeight="1" x14ac:dyDescent="0.25">
      <c r="B6" s="109"/>
      <c r="C6" s="110"/>
      <c r="D6" s="5" t="s">
        <v>57</v>
      </c>
      <c r="E6" s="6" t="s">
        <v>55</v>
      </c>
      <c r="F6" s="6" t="s">
        <v>58</v>
      </c>
      <c r="G6" s="5" t="s">
        <v>57</v>
      </c>
      <c r="H6" s="6" t="s">
        <v>55</v>
      </c>
      <c r="I6" s="6" t="s">
        <v>58</v>
      </c>
      <c r="J6" s="117"/>
      <c r="K6" s="117"/>
    </row>
    <row r="7" spans="2:15" x14ac:dyDescent="0.25">
      <c r="B7" s="99" t="s">
        <v>4</v>
      </c>
      <c r="C7" s="100"/>
      <c r="D7" s="7">
        <v>56.394408398143341</v>
      </c>
      <c r="E7" s="7">
        <v>82.494061586745929</v>
      </c>
      <c r="F7" s="7">
        <v>94.394326406052642</v>
      </c>
      <c r="G7" s="7">
        <v>30.780673911442264</v>
      </c>
      <c r="H7" s="7">
        <v>33.424364996858117</v>
      </c>
      <c r="I7" s="8">
        <v>39.00889136443849</v>
      </c>
      <c r="J7" s="9">
        <v>0.14425601783218167</v>
      </c>
      <c r="K7" s="10">
        <v>0.67382421568519124</v>
      </c>
    </row>
    <row r="8" spans="2:15" x14ac:dyDescent="0.25">
      <c r="B8" s="101" t="s">
        <v>5</v>
      </c>
      <c r="C8" s="102"/>
      <c r="D8" s="11">
        <v>37.239320539213175</v>
      </c>
      <c r="E8" s="11">
        <v>58.73364483840114</v>
      </c>
      <c r="F8" s="11">
        <v>71.810363645418775</v>
      </c>
      <c r="G8" s="12">
        <v>20.325621187630595</v>
      </c>
      <c r="H8" s="12">
        <v>23.797286070224992</v>
      </c>
      <c r="I8" s="13">
        <v>29.675964445521441</v>
      </c>
      <c r="J8" s="14">
        <v>0.22264442881072211</v>
      </c>
      <c r="K8" s="73">
        <v>0.92834784860808983</v>
      </c>
    </row>
    <row r="9" spans="2:15" x14ac:dyDescent="0.25">
      <c r="B9" s="101" t="s">
        <v>6</v>
      </c>
      <c r="C9" s="102"/>
      <c r="D9" s="11">
        <v>19.155087858930166</v>
      </c>
      <c r="E9" s="11">
        <v>23.760416748344792</v>
      </c>
      <c r="F9" s="11">
        <v>22.583962760633867</v>
      </c>
      <c r="G9" s="12">
        <v>10.455052723811669</v>
      </c>
      <c r="H9" s="12">
        <v>9.6270789266331267</v>
      </c>
      <c r="I9" s="13">
        <v>9.3329269189170461</v>
      </c>
      <c r="J9" s="14">
        <v>-4.9513188264800889E-2</v>
      </c>
      <c r="K9" s="73">
        <v>0.17900596055502538</v>
      </c>
    </row>
    <row r="10" spans="2:15" x14ac:dyDescent="0.25">
      <c r="B10" s="99" t="s">
        <v>7</v>
      </c>
      <c r="C10" s="100"/>
      <c r="D10" s="11">
        <v>126.81928133585419</v>
      </c>
      <c r="E10" s="11">
        <v>164.314102441203</v>
      </c>
      <c r="F10" s="11">
        <v>147.58724011471483</v>
      </c>
      <c r="G10" s="12">
        <v>69.219326088557736</v>
      </c>
      <c r="H10" s="12">
        <v>66.575635003141883</v>
      </c>
      <c r="I10" s="13">
        <v>60.99110863556151</v>
      </c>
      <c r="J10" s="14">
        <v>-0.10179809327366529</v>
      </c>
      <c r="K10" s="73">
        <v>0.16376026232053054</v>
      </c>
    </row>
    <row r="11" spans="2:15" x14ac:dyDescent="0.25">
      <c r="B11" s="103" t="s">
        <v>8</v>
      </c>
      <c r="C11" s="104"/>
      <c r="D11" s="15">
        <v>183.21368973399751</v>
      </c>
      <c r="E11" s="15">
        <v>246.80816402794892</v>
      </c>
      <c r="F11" s="15">
        <v>241.98156652076747</v>
      </c>
      <c r="G11" s="15">
        <v>100</v>
      </c>
      <c r="H11" s="15">
        <v>100</v>
      </c>
      <c r="I11" s="15">
        <v>100</v>
      </c>
      <c r="J11" s="16">
        <v>-1.9556069087872108E-2</v>
      </c>
      <c r="K11" s="16">
        <v>0.32076138454551772</v>
      </c>
    </row>
    <row r="12" spans="2:15" x14ac:dyDescent="0.25">
      <c r="B12" s="103" t="s">
        <v>9</v>
      </c>
      <c r="C12" s="104"/>
      <c r="D12" s="15">
        <v>-70.424872937710845</v>
      </c>
      <c r="E12" s="15">
        <v>-81.820040854457076</v>
      </c>
      <c r="F12" s="15">
        <v>-53.192913708662189</v>
      </c>
      <c r="G12" s="17"/>
      <c r="H12" s="18"/>
      <c r="I12" s="19"/>
      <c r="J12" s="16">
        <v>-0.349879159761327</v>
      </c>
      <c r="K12" s="16">
        <v>-0.24468569853565691</v>
      </c>
    </row>
    <row r="13" spans="2:15" x14ac:dyDescent="0.25">
      <c r="B13" s="20" t="s">
        <v>10</v>
      </c>
    </row>
    <row r="14" spans="2:15" x14ac:dyDescent="0.25">
      <c r="B14" s="20" t="s">
        <v>11</v>
      </c>
      <c r="N14" s="70"/>
      <c r="O14" s="70"/>
    </row>
    <row r="15" spans="2:15" x14ac:dyDescent="0.25">
      <c r="D15" s="1" t="s">
        <v>12</v>
      </c>
      <c r="N15" s="70"/>
      <c r="O15" s="70"/>
    </row>
    <row r="16" spans="2:15" x14ac:dyDescent="0.25">
      <c r="N16" s="70"/>
      <c r="O16" s="70"/>
    </row>
    <row r="18" spans="2:16" ht="15" customHeight="1" x14ac:dyDescent="0.25">
      <c r="B18" s="118" t="s">
        <v>13</v>
      </c>
      <c r="C18" s="118"/>
      <c r="D18" s="67"/>
      <c r="E18" s="68" t="s">
        <v>1</v>
      </c>
      <c r="F18" s="68"/>
      <c r="G18" s="121" t="s">
        <v>2</v>
      </c>
      <c r="H18" s="122"/>
      <c r="I18" s="68"/>
      <c r="J18" s="119" t="s">
        <v>3</v>
      </c>
      <c r="K18" s="120"/>
    </row>
    <row r="19" spans="2:16" ht="15" customHeight="1" x14ac:dyDescent="0.25">
      <c r="B19" s="118"/>
      <c r="C19" s="118"/>
      <c r="D19" s="66">
        <v>2016</v>
      </c>
      <c r="E19" s="92">
        <v>2017</v>
      </c>
      <c r="F19" s="93"/>
      <c r="G19" s="66">
        <v>2016</v>
      </c>
      <c r="H19" s="92">
        <v>2017</v>
      </c>
      <c r="I19" s="93"/>
      <c r="J19" s="94" t="s">
        <v>59</v>
      </c>
      <c r="K19" s="94" t="s">
        <v>60</v>
      </c>
    </row>
    <row r="20" spans="2:16" ht="13.5" customHeight="1" x14ac:dyDescent="0.25">
      <c r="B20" s="118"/>
      <c r="C20" s="118"/>
      <c r="D20" s="40" t="s">
        <v>57</v>
      </c>
      <c r="E20" s="21" t="s">
        <v>55</v>
      </c>
      <c r="F20" s="21" t="s">
        <v>58</v>
      </c>
      <c r="G20" s="40" t="s">
        <v>57</v>
      </c>
      <c r="H20" s="21" t="s">
        <v>55</v>
      </c>
      <c r="I20" s="21" t="s">
        <v>58</v>
      </c>
      <c r="J20" s="94"/>
      <c r="K20" s="94"/>
    </row>
    <row r="21" spans="2:16" x14ac:dyDescent="0.25">
      <c r="B21" s="90" t="s">
        <v>14</v>
      </c>
      <c r="C21" s="91"/>
      <c r="D21" s="22">
        <v>15.866441032697052</v>
      </c>
      <c r="E21" s="22">
        <v>18.506338714941108</v>
      </c>
      <c r="F21" s="22">
        <v>21.995551093768619</v>
      </c>
      <c r="G21" s="23">
        <v>42.606687777747226</v>
      </c>
      <c r="H21" s="24">
        <v>31.508922638564606</v>
      </c>
      <c r="I21" s="24">
        <v>30.630051119608627</v>
      </c>
      <c r="J21" s="25">
        <v>0.1885414739551099</v>
      </c>
      <c r="K21" s="25">
        <v>0.38629394256978578</v>
      </c>
      <c r="N21" s="70"/>
      <c r="O21" s="70"/>
      <c r="P21" s="70"/>
    </row>
    <row r="22" spans="2:16" x14ac:dyDescent="0.25">
      <c r="B22" s="90" t="s">
        <v>15</v>
      </c>
      <c r="C22" s="91"/>
      <c r="D22" s="22">
        <v>1.2161204668890752E-2</v>
      </c>
      <c r="E22" s="22">
        <v>8.9753156738949444E-3</v>
      </c>
      <c r="F22" s="22">
        <v>6.1009055165018459E-3</v>
      </c>
      <c r="G22" s="23">
        <v>3.2656891943248396E-2</v>
      </c>
      <c r="H22" s="24">
        <v>1.5281387182064884E-2</v>
      </c>
      <c r="I22" s="24">
        <v>8.4958565961684284E-3</v>
      </c>
      <c r="J22" s="25">
        <v>-0.32025727693939865</v>
      </c>
      <c r="K22" s="25">
        <v>-0.49833049581770406</v>
      </c>
      <c r="N22" s="70"/>
      <c r="O22" s="70"/>
      <c r="P22" s="70"/>
    </row>
    <row r="23" spans="2:16" x14ac:dyDescent="0.25">
      <c r="B23" s="90" t="s">
        <v>16</v>
      </c>
      <c r="C23" s="91"/>
      <c r="D23" s="22">
        <v>9.3905796573153335</v>
      </c>
      <c r="E23" s="22">
        <v>12.795924259088649</v>
      </c>
      <c r="F23" s="22">
        <v>15.972546398188969</v>
      </c>
      <c r="G23" s="23">
        <v>25.216839408836716</v>
      </c>
      <c r="H23" s="24">
        <v>21.786361623384963</v>
      </c>
      <c r="I23" s="24">
        <v>22.242675830270574</v>
      </c>
      <c r="J23" s="25">
        <v>0.24825265254630113</v>
      </c>
      <c r="K23" s="25">
        <v>0.70091165626247931</v>
      </c>
      <c r="N23" s="70"/>
      <c r="O23" s="70"/>
      <c r="P23" s="70"/>
    </row>
    <row r="24" spans="2:16" x14ac:dyDescent="0.25">
      <c r="B24" s="90" t="s">
        <v>17</v>
      </c>
      <c r="C24" s="91"/>
      <c r="D24" s="22">
        <v>2.5782474481157461E-2</v>
      </c>
      <c r="E24" s="22">
        <v>7.3939040632987904E-3</v>
      </c>
      <c r="F24" s="22">
        <v>0</v>
      </c>
      <c r="G24" s="23">
        <v>6.9234545925746405E-2</v>
      </c>
      <c r="H24" s="24">
        <v>1.2588873181023016E-2</v>
      </c>
      <c r="I24" s="24">
        <v>0</v>
      </c>
      <c r="J24" s="25">
        <v>-1</v>
      </c>
      <c r="K24" s="25">
        <v>0</v>
      </c>
    </row>
    <row r="25" spans="2:16" x14ac:dyDescent="0.25">
      <c r="B25" s="90" t="s">
        <v>18</v>
      </c>
      <c r="C25" s="91"/>
      <c r="D25" s="22">
        <v>0</v>
      </c>
      <c r="E25" s="22">
        <v>2.9504948226677006E-3</v>
      </c>
      <c r="F25" s="22">
        <v>3.8603598236625764E-3</v>
      </c>
      <c r="G25" s="23">
        <v>0</v>
      </c>
      <c r="H25" s="24">
        <v>5.0235173226276814E-3</v>
      </c>
      <c r="I25" s="24">
        <v>5.375769774296154E-3</v>
      </c>
      <c r="J25" s="25">
        <v>0</v>
      </c>
      <c r="K25" s="25">
        <v>0</v>
      </c>
    </row>
    <row r="26" spans="2:16" x14ac:dyDescent="0.25">
      <c r="B26" s="90" t="s">
        <v>19</v>
      </c>
      <c r="C26" s="91"/>
      <c r="D26" s="22">
        <v>0.16621269735779273</v>
      </c>
      <c r="E26" s="22">
        <v>0.26839903284109901</v>
      </c>
      <c r="F26" s="22">
        <v>0.37342509829619919</v>
      </c>
      <c r="G26" s="23">
        <v>0.44633654683030538</v>
      </c>
      <c r="H26" s="24">
        <v>0.45697663337524519</v>
      </c>
      <c r="I26" s="24">
        <v>0.52001560685596426</v>
      </c>
      <c r="J26" s="25">
        <v>0.39130567775659242</v>
      </c>
      <c r="K26" s="25">
        <v>1.2466701054273668</v>
      </c>
    </row>
    <row r="27" spans="2:16" x14ac:dyDescent="0.25">
      <c r="B27" s="90" t="s">
        <v>20</v>
      </c>
      <c r="C27" s="91"/>
      <c r="D27" s="22">
        <v>1.1957464450559658</v>
      </c>
      <c r="E27" s="22">
        <v>3.0824624089660588</v>
      </c>
      <c r="F27" s="22">
        <v>2.0359769093292028</v>
      </c>
      <c r="G27" s="23">
        <v>3.2109781482098727</v>
      </c>
      <c r="H27" s="24">
        <v>5.248205551429848</v>
      </c>
      <c r="I27" s="24">
        <v>2.8352132003986732</v>
      </c>
      <c r="J27" s="25">
        <v>-0.33949659745822347</v>
      </c>
      <c r="K27" s="25">
        <v>0.70268280348841916</v>
      </c>
    </row>
    <row r="28" spans="2:16" x14ac:dyDescent="0.25">
      <c r="B28" s="90" t="s">
        <v>21</v>
      </c>
      <c r="C28" s="91"/>
      <c r="D28" s="22">
        <v>0.48793684169650298</v>
      </c>
      <c r="E28" s="22">
        <v>0.57042007209962553</v>
      </c>
      <c r="F28" s="22">
        <v>0.48467753723340873</v>
      </c>
      <c r="G28" s="23">
        <v>1.3102732129140306</v>
      </c>
      <c r="H28" s="24">
        <v>0.97119815000255938</v>
      </c>
      <c r="I28" s="24">
        <v>0.67494093140458467</v>
      </c>
      <c r="J28" s="25">
        <v>-0.15031472253529254</v>
      </c>
      <c r="K28" s="25">
        <v>-6.67976710215612E-3</v>
      </c>
    </row>
    <row r="29" spans="2:16" x14ac:dyDescent="0.25">
      <c r="B29" s="90" t="s">
        <v>22</v>
      </c>
      <c r="C29" s="91"/>
      <c r="D29" s="22">
        <v>0.62171164004661816</v>
      </c>
      <c r="E29" s="22">
        <v>0.63537766592227907</v>
      </c>
      <c r="F29" s="22">
        <v>0.87878317597998334</v>
      </c>
      <c r="G29" s="23">
        <v>1.6695031784802652</v>
      </c>
      <c r="H29" s="24">
        <v>1.0817950557477705</v>
      </c>
      <c r="I29" s="24">
        <v>1.2237553625535029</v>
      </c>
      <c r="J29" s="25">
        <v>0.38308792252618806</v>
      </c>
      <c r="K29" s="25">
        <v>0.41348998373922852</v>
      </c>
    </row>
    <row r="30" spans="2:16" x14ac:dyDescent="0.25">
      <c r="B30" s="90" t="s">
        <v>23</v>
      </c>
      <c r="C30" s="91"/>
      <c r="D30" s="22">
        <v>9.4727485458938254</v>
      </c>
      <c r="E30" s="22">
        <v>22.855402969982446</v>
      </c>
      <c r="F30" s="22">
        <v>30.05944216728226</v>
      </c>
      <c r="G30" s="23">
        <v>25.437490289112493</v>
      </c>
      <c r="H30" s="24">
        <v>38.913646569809274</v>
      </c>
      <c r="I30" s="24">
        <v>41.859476322537652</v>
      </c>
      <c r="J30" s="25">
        <v>0.31520070797970035</v>
      </c>
      <c r="K30" s="25">
        <v>2.1732545228715265</v>
      </c>
    </row>
    <row r="31" spans="2:16" x14ac:dyDescent="0.25">
      <c r="B31" s="26" t="s">
        <v>24</v>
      </c>
      <c r="C31" s="27"/>
      <c r="D31" s="28">
        <v>37.239320539213175</v>
      </c>
      <c r="E31" s="29">
        <v>58.73364483840114</v>
      </c>
      <c r="F31" s="29">
        <v>71.810363645418775</v>
      </c>
      <c r="G31" s="30">
        <v>100</v>
      </c>
      <c r="H31" s="31">
        <v>100</v>
      </c>
      <c r="I31" s="31">
        <v>100</v>
      </c>
      <c r="J31" s="32">
        <v>0.22264442881072211</v>
      </c>
      <c r="K31" s="32">
        <v>0.92834784860808983</v>
      </c>
    </row>
    <row r="32" spans="2:16" x14ac:dyDescent="0.25">
      <c r="B32" s="20" t="s">
        <v>10</v>
      </c>
    </row>
    <row r="33" spans="2:11" x14ac:dyDescent="0.25">
      <c r="B33" s="20" t="s">
        <v>11</v>
      </c>
    </row>
    <row r="35" spans="2:11" x14ac:dyDescent="0.25">
      <c r="D35" s="1" t="s">
        <v>25</v>
      </c>
    </row>
    <row r="36" spans="2:11" x14ac:dyDescent="0.25">
      <c r="D36" s="1"/>
    </row>
    <row r="37" spans="2:11" ht="15" customHeight="1" x14ac:dyDescent="0.25">
      <c r="B37" s="118" t="s">
        <v>13</v>
      </c>
      <c r="C37" s="118"/>
      <c r="D37" s="67"/>
      <c r="E37" s="68" t="s">
        <v>1</v>
      </c>
      <c r="F37" s="68"/>
      <c r="G37" s="121" t="s">
        <v>2</v>
      </c>
      <c r="H37" s="122"/>
      <c r="I37" s="68"/>
      <c r="J37" s="119" t="s">
        <v>3</v>
      </c>
      <c r="K37" s="120"/>
    </row>
    <row r="38" spans="2:11" ht="15" customHeight="1" x14ac:dyDescent="0.25">
      <c r="B38" s="118"/>
      <c r="C38" s="118"/>
      <c r="D38" s="72">
        <v>2016</v>
      </c>
      <c r="E38" s="92">
        <v>2017</v>
      </c>
      <c r="F38" s="93"/>
      <c r="G38" s="72">
        <v>2016</v>
      </c>
      <c r="H38" s="92">
        <v>2017</v>
      </c>
      <c r="I38" s="93"/>
      <c r="J38" s="94" t="s">
        <v>59</v>
      </c>
      <c r="K38" s="94" t="s">
        <v>60</v>
      </c>
    </row>
    <row r="39" spans="2:11" x14ac:dyDescent="0.25">
      <c r="B39" s="118"/>
      <c r="C39" s="118"/>
      <c r="D39" s="40" t="s">
        <v>57</v>
      </c>
      <c r="E39" s="21" t="s">
        <v>55</v>
      </c>
      <c r="F39" s="21" t="s">
        <v>58</v>
      </c>
      <c r="G39" s="40" t="s">
        <v>57</v>
      </c>
      <c r="H39" s="21" t="s">
        <v>55</v>
      </c>
      <c r="I39" s="21" t="s">
        <v>58</v>
      </c>
      <c r="J39" s="94"/>
      <c r="K39" s="94"/>
    </row>
    <row r="40" spans="2:11" x14ac:dyDescent="0.25">
      <c r="B40" s="90" t="s">
        <v>14</v>
      </c>
      <c r="C40" s="91"/>
      <c r="D40" s="22">
        <v>21.672015140903589</v>
      </c>
      <c r="E40" s="22">
        <v>34.455661199624025</v>
      </c>
      <c r="F40" s="22">
        <v>27.374531922617503</v>
      </c>
      <c r="G40" s="23">
        <v>17.08889603585579</v>
      </c>
      <c r="H40" s="24">
        <v>20.969387707883076</v>
      </c>
      <c r="I40" s="24">
        <v>18.548034302518403</v>
      </c>
      <c r="J40" s="33">
        <v>-0.20551424730992507</v>
      </c>
      <c r="K40" s="33">
        <v>0.26312812835531063</v>
      </c>
    </row>
    <row r="41" spans="2:11" x14ac:dyDescent="0.25">
      <c r="B41" s="90" t="s">
        <v>15</v>
      </c>
      <c r="C41" s="91"/>
      <c r="D41" s="22">
        <v>1.7840991934867583</v>
      </c>
      <c r="E41" s="22">
        <v>2.5866249330261653</v>
      </c>
      <c r="F41" s="22">
        <v>2.1354376211983617</v>
      </c>
      <c r="G41" s="23">
        <v>1.4068043713021421</v>
      </c>
      <c r="H41" s="24">
        <v>1.5741953335695849</v>
      </c>
      <c r="I41" s="24">
        <v>1.4468985391545734</v>
      </c>
      <c r="J41" s="33">
        <v>-0.17443089876194262</v>
      </c>
      <c r="K41" s="33">
        <v>0.19692763103881261</v>
      </c>
    </row>
    <row r="42" spans="2:11" x14ac:dyDescent="0.25">
      <c r="B42" s="90" t="s">
        <v>16</v>
      </c>
      <c r="C42" s="91"/>
      <c r="D42" s="22">
        <v>4.0930435424336808</v>
      </c>
      <c r="E42" s="22">
        <v>4.6756410868148182</v>
      </c>
      <c r="F42" s="22">
        <v>3.8062250945708365</v>
      </c>
      <c r="G42" s="23">
        <v>3.2274615494737868</v>
      </c>
      <c r="H42" s="24">
        <v>2.8455506967138846</v>
      </c>
      <c r="I42" s="24">
        <v>2.5789662382821033</v>
      </c>
      <c r="J42" s="33">
        <v>-0.18594583632514294</v>
      </c>
      <c r="K42" s="33">
        <v>-7.0074614376641864E-2</v>
      </c>
    </row>
    <row r="43" spans="2:11" x14ac:dyDescent="0.25">
      <c r="B43" s="90" t="s">
        <v>17</v>
      </c>
      <c r="C43" s="91"/>
      <c r="D43" s="22">
        <v>2.5024857332496095</v>
      </c>
      <c r="E43" s="22">
        <v>3.3936850122257547</v>
      </c>
      <c r="F43" s="22">
        <v>2.6351092070882185</v>
      </c>
      <c r="G43" s="23">
        <v>1.9732691329659113</v>
      </c>
      <c r="H43" s="24">
        <v>2.0653644220465659</v>
      </c>
      <c r="I43" s="24">
        <v>1.7854586921200184</v>
      </c>
      <c r="J43" s="33">
        <v>-0.22352569622836704</v>
      </c>
      <c r="K43" s="33">
        <v>5.2996695276416483E-2</v>
      </c>
    </row>
    <row r="44" spans="2:11" x14ac:dyDescent="0.25">
      <c r="B44" s="90" t="s">
        <v>18</v>
      </c>
      <c r="C44" s="91"/>
      <c r="D44" s="22">
        <v>5.6457675567278995</v>
      </c>
      <c r="E44" s="22">
        <v>7.0504679454859733</v>
      </c>
      <c r="F44" s="22">
        <v>6.1154049121914422</v>
      </c>
      <c r="G44" s="23">
        <v>4.4518211247202011</v>
      </c>
      <c r="H44" s="24">
        <v>4.290847736583574</v>
      </c>
      <c r="I44" s="24">
        <v>4.1435864695607387</v>
      </c>
      <c r="J44" s="33">
        <v>-0.1326242514006748</v>
      </c>
      <c r="K44" s="33">
        <v>8.3183969361949606E-2</v>
      </c>
    </row>
    <row r="45" spans="2:11" x14ac:dyDescent="0.25">
      <c r="B45" s="90" t="s">
        <v>19</v>
      </c>
      <c r="C45" s="91"/>
      <c r="D45" s="22">
        <v>17.993484521759328</v>
      </c>
      <c r="E45" s="22">
        <v>26.650280551726674</v>
      </c>
      <c r="F45" s="22">
        <v>21.146940860670139</v>
      </c>
      <c r="G45" s="23">
        <v>14.188287721097684</v>
      </c>
      <c r="H45" s="24">
        <v>16.219107280376633</v>
      </c>
      <c r="I45" s="24">
        <v>14.328434385136072</v>
      </c>
      <c r="J45" s="33">
        <v>-0.2065021297008437</v>
      </c>
      <c r="K45" s="33">
        <v>0.17525545622346628</v>
      </c>
    </row>
    <row r="46" spans="2:11" x14ac:dyDescent="0.25">
      <c r="B46" s="90" t="s">
        <v>20</v>
      </c>
      <c r="C46" s="91"/>
      <c r="D46" s="22">
        <v>26.851954961498326</v>
      </c>
      <c r="E46" s="22">
        <v>29.631183052105257</v>
      </c>
      <c r="F46" s="22">
        <v>32.097478575120242</v>
      </c>
      <c r="G46" s="23">
        <v>21.173400983393506</v>
      </c>
      <c r="H46" s="24">
        <v>18.033256191572644</v>
      </c>
      <c r="I46" s="24">
        <v>21.748139304029195</v>
      </c>
      <c r="J46" s="33">
        <v>8.3233110155544576E-2</v>
      </c>
      <c r="K46" s="33">
        <v>0.19534978444374751</v>
      </c>
    </row>
    <row r="47" spans="2:11" x14ac:dyDescent="0.25">
      <c r="B47" s="90" t="s">
        <v>21</v>
      </c>
      <c r="C47" s="91"/>
      <c r="D47" s="22">
        <v>33.387532680896022</v>
      </c>
      <c r="E47" s="22">
        <v>42.366555930015437</v>
      </c>
      <c r="F47" s="22">
        <v>39.094804919109841</v>
      </c>
      <c r="G47" s="23">
        <v>26.326858447081218</v>
      </c>
      <c r="H47" s="24">
        <v>25.783883002480319</v>
      </c>
      <c r="I47" s="24">
        <v>26.489285177175688</v>
      </c>
      <c r="J47" s="33">
        <v>-7.7224851987264254E-2</v>
      </c>
      <c r="K47" s="33">
        <v>0.17094022169177703</v>
      </c>
    </row>
    <row r="48" spans="2:11" x14ac:dyDescent="0.25">
      <c r="B48" s="90" t="s">
        <v>22</v>
      </c>
      <c r="C48" s="91"/>
      <c r="D48" s="22">
        <v>12.888898004899216</v>
      </c>
      <c r="E48" s="22">
        <v>13.504002730179124</v>
      </c>
      <c r="F48" s="22">
        <v>13.181307002148339</v>
      </c>
      <c r="G48" s="23">
        <v>10.163200634109952</v>
      </c>
      <c r="H48" s="24">
        <v>8.2184076287738606</v>
      </c>
      <c r="I48" s="24">
        <v>8.9311968920232747</v>
      </c>
      <c r="J48" s="33">
        <v>-2.3896302043068696E-2</v>
      </c>
      <c r="K48" s="33">
        <v>2.2686888913076464E-2</v>
      </c>
    </row>
    <row r="49" spans="2:11" x14ac:dyDescent="0.25">
      <c r="B49" s="90" t="s">
        <v>23</v>
      </c>
      <c r="C49" s="91"/>
      <c r="D49" s="22">
        <v>0</v>
      </c>
      <c r="E49" s="22">
        <v>0</v>
      </c>
      <c r="F49" s="22">
        <v>0</v>
      </c>
      <c r="G49" s="23">
        <v>0</v>
      </c>
      <c r="H49" s="24">
        <v>0</v>
      </c>
      <c r="I49" s="24">
        <v>0</v>
      </c>
      <c r="J49" s="33">
        <v>0</v>
      </c>
      <c r="K49" s="33">
        <v>0</v>
      </c>
    </row>
    <row r="50" spans="2:11" x14ac:dyDescent="0.25">
      <c r="B50" s="34" t="s">
        <v>26</v>
      </c>
      <c r="C50" s="35"/>
      <c r="D50" s="36">
        <v>126.81928133585419</v>
      </c>
      <c r="E50" s="36">
        <v>164.314102441203</v>
      </c>
      <c r="F50" s="36">
        <v>147.58724011471483</v>
      </c>
      <c r="G50" s="30">
        <v>100</v>
      </c>
      <c r="H50" s="31">
        <v>100</v>
      </c>
      <c r="I50" s="31">
        <v>100</v>
      </c>
      <c r="J50" s="37">
        <v>-0.10179809327366529</v>
      </c>
      <c r="K50" s="37">
        <v>0.16376026232053054</v>
      </c>
    </row>
    <row r="51" spans="2:11" x14ac:dyDescent="0.25">
      <c r="B51" s="20" t="s">
        <v>10</v>
      </c>
    </row>
    <row r="52" spans="2:11" x14ac:dyDescent="0.25">
      <c r="B52" s="20" t="s">
        <v>11</v>
      </c>
    </row>
    <row r="54" spans="2:11" x14ac:dyDescent="0.25">
      <c r="D54" s="1" t="s">
        <v>27</v>
      </c>
    </row>
    <row r="55" spans="2:11" x14ac:dyDescent="0.25">
      <c r="B55" s="38"/>
      <c r="C55" s="39"/>
      <c r="D55" s="39"/>
      <c r="E55" s="39"/>
      <c r="F55" s="39"/>
      <c r="G55" s="39"/>
      <c r="H55" s="39"/>
      <c r="I55" s="39"/>
    </row>
    <row r="56" spans="2:11" ht="15" customHeight="1" x14ac:dyDescent="0.25">
      <c r="B56" s="118" t="s">
        <v>13</v>
      </c>
      <c r="C56" s="118"/>
      <c r="D56" s="67"/>
      <c r="E56" s="68" t="s">
        <v>1</v>
      </c>
      <c r="F56" s="68"/>
      <c r="G56" s="121" t="s">
        <v>2</v>
      </c>
      <c r="H56" s="122"/>
      <c r="I56" s="68"/>
      <c r="J56" s="119" t="s">
        <v>3</v>
      </c>
      <c r="K56" s="120"/>
    </row>
    <row r="57" spans="2:11" ht="15" customHeight="1" x14ac:dyDescent="0.25">
      <c r="B57" s="118"/>
      <c r="C57" s="118"/>
      <c r="D57" s="72">
        <v>2016</v>
      </c>
      <c r="E57" s="92">
        <v>2017</v>
      </c>
      <c r="F57" s="93"/>
      <c r="G57" s="72">
        <v>2016</v>
      </c>
      <c r="H57" s="92">
        <v>2017</v>
      </c>
      <c r="I57" s="93"/>
      <c r="J57" s="94" t="s">
        <v>59</v>
      </c>
      <c r="K57" s="94" t="s">
        <v>60</v>
      </c>
    </row>
    <row r="58" spans="2:11" x14ac:dyDescent="0.25">
      <c r="B58" s="118"/>
      <c r="C58" s="118"/>
      <c r="D58" s="40" t="s">
        <v>57</v>
      </c>
      <c r="E58" s="21" t="s">
        <v>55</v>
      </c>
      <c r="F58" s="21" t="s">
        <v>58</v>
      </c>
      <c r="G58" s="40" t="s">
        <v>57</v>
      </c>
      <c r="H58" s="21" t="s">
        <v>55</v>
      </c>
      <c r="I58" s="21" t="s">
        <v>58</v>
      </c>
      <c r="J58" s="94"/>
      <c r="K58" s="94"/>
    </row>
    <row r="59" spans="2:11" x14ac:dyDescent="0.25">
      <c r="B59" s="90" t="s">
        <v>14</v>
      </c>
      <c r="C59" s="91"/>
      <c r="D59" s="22">
        <v>2.8542524959009299</v>
      </c>
      <c r="E59" s="22">
        <v>4.231615647678483</v>
      </c>
      <c r="F59" s="22">
        <v>4.5684337090432505</v>
      </c>
      <c r="G59" s="41">
        <v>14.900753872398804</v>
      </c>
      <c r="H59" s="42">
        <v>17.809517789595454</v>
      </c>
      <c r="I59" s="42">
        <v>20.228662956381122</v>
      </c>
      <c r="J59" s="25">
        <v>7.9595617704445898E-2</v>
      </c>
      <c r="K59" s="25">
        <v>0.60057097807713333</v>
      </c>
    </row>
    <row r="60" spans="2:11" x14ac:dyDescent="0.25">
      <c r="B60" s="90" t="s">
        <v>15</v>
      </c>
      <c r="C60" s="91"/>
      <c r="D60" s="22">
        <v>0.35658886537300316</v>
      </c>
      <c r="E60" s="22">
        <v>0.57818909353647263</v>
      </c>
      <c r="F60" s="22">
        <v>0.44835654473966402</v>
      </c>
      <c r="G60" s="41">
        <v>1.8615882526832697</v>
      </c>
      <c r="H60" s="42">
        <v>2.4334130990221401</v>
      </c>
      <c r="I60" s="42">
        <v>1.9852873009567431</v>
      </c>
      <c r="J60" s="25">
        <v>-0.22455032488193871</v>
      </c>
      <c r="K60" s="25">
        <v>0.25734869559280549</v>
      </c>
    </row>
    <row r="61" spans="2:11" x14ac:dyDescent="0.25">
      <c r="B61" s="90" t="s">
        <v>16</v>
      </c>
      <c r="C61" s="91"/>
      <c r="D61" s="22">
        <v>0.49627652824255747</v>
      </c>
      <c r="E61" s="22">
        <v>1.2908099272452265</v>
      </c>
      <c r="F61" s="22">
        <v>1.0450011867032054</v>
      </c>
      <c r="G61" s="41">
        <v>2.5908339961551867</v>
      </c>
      <c r="H61" s="42">
        <v>5.4326064265482525</v>
      </c>
      <c r="I61" s="42">
        <v>4.6271825621531235</v>
      </c>
      <c r="J61" s="25">
        <v>-0.19042984978168875</v>
      </c>
      <c r="K61" s="25">
        <v>1.105683277836699</v>
      </c>
    </row>
    <row r="62" spans="2:11" x14ac:dyDescent="0.25">
      <c r="B62" s="90" t="s">
        <v>17</v>
      </c>
      <c r="C62" s="91"/>
      <c r="D62" s="22">
        <v>10.646176408396313</v>
      </c>
      <c r="E62" s="22">
        <v>13.590662469342529</v>
      </c>
      <c r="F62" s="22">
        <v>11.11487572143453</v>
      </c>
      <c r="G62" s="41">
        <v>55.578844048125987</v>
      </c>
      <c r="H62" s="42">
        <v>57.198754606395056</v>
      </c>
      <c r="I62" s="42">
        <v>49.215790157114867</v>
      </c>
      <c r="J62" s="25">
        <v>-0.18216821685424212</v>
      </c>
      <c r="K62" s="25">
        <v>4.40251311887494E-2</v>
      </c>
    </row>
    <row r="63" spans="2:11" x14ac:dyDescent="0.25">
      <c r="B63" s="90" t="s">
        <v>18</v>
      </c>
      <c r="C63" s="91"/>
      <c r="D63" s="22">
        <v>2.0625127211866352</v>
      </c>
      <c r="E63" s="22">
        <v>2.1771860374321439</v>
      </c>
      <c r="F63" s="22">
        <v>2.3508926665078045</v>
      </c>
      <c r="G63" s="41">
        <v>10.767440673601948</v>
      </c>
      <c r="H63" s="42">
        <v>9.1630801786496949</v>
      </c>
      <c r="I63" s="42">
        <v>10.409566697504694</v>
      </c>
      <c r="J63" s="25">
        <v>7.9784927006300688E-2</v>
      </c>
      <c r="K63" s="25">
        <v>0.13981971716288588</v>
      </c>
    </row>
    <row r="64" spans="2:11" x14ac:dyDescent="0.25">
      <c r="B64" s="90" t="s">
        <v>19</v>
      </c>
      <c r="C64" s="91"/>
      <c r="D64" s="22">
        <v>0.50442870232261416</v>
      </c>
      <c r="E64" s="22">
        <v>0.39587836520184871</v>
      </c>
      <c r="F64" s="22">
        <v>0.81188358989634213</v>
      </c>
      <c r="G64" s="41">
        <v>2.6333927885767845</v>
      </c>
      <c r="H64" s="42">
        <v>1.6661255120006535</v>
      </c>
      <c r="I64" s="42">
        <v>3.5949562904502192</v>
      </c>
      <c r="J64" s="25">
        <v>1.0508410190144706</v>
      </c>
      <c r="K64" s="25">
        <v>0.60951108879821647</v>
      </c>
    </row>
    <row r="65" spans="2:21" x14ac:dyDescent="0.25">
      <c r="B65" s="90" t="s">
        <v>20</v>
      </c>
      <c r="C65" s="91"/>
      <c r="D65" s="22">
        <v>0.3500365449283574</v>
      </c>
      <c r="E65" s="22">
        <v>0.50550756799633245</v>
      </c>
      <c r="F65" s="22">
        <v>0.2802099690218039</v>
      </c>
      <c r="G65" s="41">
        <v>1.8273815683135548</v>
      </c>
      <c r="H65" s="42">
        <v>2.1275197878486174</v>
      </c>
      <c r="I65" s="42">
        <v>1.240747569378029</v>
      </c>
      <c r="J65" s="25">
        <v>-0.44568590707263778</v>
      </c>
      <c r="K65" s="25">
        <v>-0.1994836736856862</v>
      </c>
    </row>
    <row r="66" spans="2:21" x14ac:dyDescent="0.25">
      <c r="B66" s="90" t="s">
        <v>21</v>
      </c>
      <c r="C66" s="91"/>
      <c r="D66" s="22">
        <v>1.5157082375185551</v>
      </c>
      <c r="E66" s="22">
        <v>0.35347245114035386</v>
      </c>
      <c r="F66" s="22">
        <v>1.6097300869772435</v>
      </c>
      <c r="G66" s="41">
        <v>7.9128232075005949</v>
      </c>
      <c r="H66" s="42">
        <v>1.4876525731181782</v>
      </c>
      <c r="I66" s="42">
        <v>7.1277574446906451</v>
      </c>
      <c r="J66" s="25">
        <v>3.5540468055827796</v>
      </c>
      <c r="K66" s="25">
        <v>6.2031627942206402E-2</v>
      </c>
    </row>
    <row r="67" spans="2:21" x14ac:dyDescent="0.25">
      <c r="B67" s="90" t="s">
        <v>22</v>
      </c>
      <c r="C67" s="91"/>
      <c r="D67" s="22">
        <v>0.36910735506119952</v>
      </c>
      <c r="E67" s="22">
        <v>0.63709518877140014</v>
      </c>
      <c r="F67" s="22">
        <v>0.35457928631002023</v>
      </c>
      <c r="G67" s="41">
        <v>1.9269415926438593</v>
      </c>
      <c r="H67" s="42">
        <v>2.6813300268219487</v>
      </c>
      <c r="I67" s="42">
        <v>1.5700490213705443</v>
      </c>
      <c r="J67" s="25">
        <v>-0.44344378585905642</v>
      </c>
      <c r="K67" s="25">
        <v>-3.9360008821201831E-2</v>
      </c>
    </row>
    <row r="68" spans="2:21" x14ac:dyDescent="0.25">
      <c r="B68" s="90" t="s">
        <v>23</v>
      </c>
      <c r="C68" s="91"/>
      <c r="D68" s="43">
        <v>0</v>
      </c>
      <c r="E68" s="43">
        <v>0</v>
      </c>
      <c r="F68" s="43">
        <v>0</v>
      </c>
      <c r="G68" s="41">
        <v>0</v>
      </c>
      <c r="H68" s="42">
        <v>0</v>
      </c>
      <c r="I68" s="42">
        <v>0</v>
      </c>
      <c r="J68" s="25">
        <v>0</v>
      </c>
      <c r="K68" s="25">
        <v>0</v>
      </c>
    </row>
    <row r="69" spans="2:21" x14ac:dyDescent="0.25">
      <c r="B69" s="44" t="s">
        <v>28</v>
      </c>
      <c r="C69" s="45"/>
      <c r="D69" s="36">
        <v>19.155087858930166</v>
      </c>
      <c r="E69" s="36">
        <v>23.760416748344792</v>
      </c>
      <c r="F69" s="36">
        <v>22.583962760633867</v>
      </c>
      <c r="G69" s="46">
        <v>100</v>
      </c>
      <c r="H69" s="47">
        <v>100</v>
      </c>
      <c r="I69" s="47">
        <v>100</v>
      </c>
      <c r="J69" s="32">
        <v>-4.9513188264800889E-2</v>
      </c>
      <c r="K69" s="32">
        <v>0.17900596055502538</v>
      </c>
    </row>
    <row r="72" spans="2:21" x14ac:dyDescent="0.25">
      <c r="D72" s="1" t="s">
        <v>61</v>
      </c>
    </row>
    <row r="74" spans="2:21" x14ac:dyDescent="0.25">
      <c r="B74" s="124" t="s">
        <v>29</v>
      </c>
      <c r="C74" s="126" t="s">
        <v>30</v>
      </c>
      <c r="D74" s="123" t="s">
        <v>31</v>
      </c>
      <c r="E74" s="123"/>
      <c r="F74" s="123"/>
      <c r="G74" s="123"/>
      <c r="H74" s="123"/>
      <c r="I74" s="123"/>
      <c r="J74" s="123"/>
      <c r="K74" s="123"/>
      <c r="L74" s="97"/>
      <c r="M74" s="98"/>
      <c r="N74" s="86"/>
      <c r="O74" s="86"/>
      <c r="P74" s="86"/>
      <c r="Q74" s="86"/>
      <c r="R74" s="86"/>
      <c r="S74" s="86"/>
      <c r="T74" s="86"/>
      <c r="U74" s="86"/>
    </row>
    <row r="75" spans="2:21" ht="20.25" customHeight="1" x14ac:dyDescent="0.25">
      <c r="B75" s="124"/>
      <c r="C75" s="127"/>
      <c r="D75" s="123" t="s">
        <v>1</v>
      </c>
      <c r="E75" s="123"/>
      <c r="F75" s="123"/>
      <c r="G75" s="123" t="s">
        <v>2</v>
      </c>
      <c r="H75" s="123"/>
      <c r="I75" s="123"/>
      <c r="J75" s="129" t="s">
        <v>32</v>
      </c>
      <c r="K75" s="129"/>
      <c r="L75" s="97"/>
      <c r="M75" s="98"/>
      <c r="N75" s="86"/>
      <c r="O75" s="86"/>
      <c r="P75" s="86"/>
      <c r="Q75" s="86"/>
      <c r="R75" s="86"/>
      <c r="S75" s="86"/>
      <c r="T75" s="87"/>
      <c r="U75" s="87"/>
    </row>
    <row r="76" spans="2:21" ht="15" customHeight="1" x14ac:dyDescent="0.25">
      <c r="B76" s="124"/>
      <c r="C76" s="127"/>
      <c r="D76" s="75">
        <v>2016</v>
      </c>
      <c r="E76" s="92">
        <v>2017</v>
      </c>
      <c r="F76" s="93"/>
      <c r="G76" s="75">
        <v>2016</v>
      </c>
      <c r="H76" s="92">
        <v>2017</v>
      </c>
      <c r="I76" s="93"/>
      <c r="J76" s="94" t="s">
        <v>59</v>
      </c>
      <c r="K76" s="94" t="s">
        <v>60</v>
      </c>
      <c r="L76" s="97"/>
      <c r="M76" s="98"/>
      <c r="N76" s="77"/>
      <c r="O76" s="88"/>
      <c r="P76" s="88"/>
      <c r="Q76" s="77"/>
      <c r="R76" s="88"/>
      <c r="S76" s="88"/>
      <c r="T76" s="89"/>
      <c r="U76" s="89"/>
    </row>
    <row r="77" spans="2:21" x14ac:dyDescent="0.25">
      <c r="B77" s="125"/>
      <c r="C77" s="127"/>
      <c r="D77" s="40" t="s">
        <v>57</v>
      </c>
      <c r="E77" s="21" t="s">
        <v>55</v>
      </c>
      <c r="F77" s="21" t="s">
        <v>58</v>
      </c>
      <c r="G77" s="40" t="s">
        <v>57</v>
      </c>
      <c r="H77" s="21" t="s">
        <v>55</v>
      </c>
      <c r="I77" s="21" t="s">
        <v>58</v>
      </c>
      <c r="J77" s="94"/>
      <c r="K77" s="94"/>
      <c r="L77" s="97"/>
      <c r="M77" s="98"/>
      <c r="N77" s="78"/>
      <c r="O77" s="79"/>
      <c r="P77" s="79"/>
      <c r="Q77" s="78"/>
      <c r="R77" s="79"/>
      <c r="S77" s="79"/>
      <c r="T77" s="89"/>
      <c r="U77" s="89"/>
    </row>
    <row r="78" spans="2:21" x14ac:dyDescent="0.25">
      <c r="B78" s="48">
        <v>1</v>
      </c>
      <c r="C78" s="76" t="s">
        <v>33</v>
      </c>
      <c r="D78" s="42">
        <v>6.9644684676451734</v>
      </c>
      <c r="E78" s="42">
        <v>23.469438336796202</v>
      </c>
      <c r="F78" s="42">
        <v>30.787942269748601</v>
      </c>
      <c r="G78" s="23">
        <v>18.70192142821606</v>
      </c>
      <c r="H78" s="24">
        <v>39.9591041921026</v>
      </c>
      <c r="I78" s="24">
        <v>32.68252261286726</v>
      </c>
      <c r="J78" s="51">
        <v>0.31183123464348927</v>
      </c>
      <c r="K78" s="51">
        <v>2.3698822021850132</v>
      </c>
      <c r="L78" s="80"/>
      <c r="M78" s="81"/>
      <c r="N78" s="82"/>
      <c r="O78" s="82"/>
      <c r="P78" s="82"/>
      <c r="Q78" s="83"/>
      <c r="R78" s="83"/>
      <c r="S78" s="83"/>
      <c r="T78" s="84"/>
      <c r="U78" s="84"/>
    </row>
    <row r="79" spans="2:21" x14ac:dyDescent="0.25">
      <c r="B79" s="48">
        <v>2</v>
      </c>
      <c r="C79" s="49" t="s">
        <v>36</v>
      </c>
      <c r="D79" s="42">
        <v>5.7933162122768271</v>
      </c>
      <c r="E79" s="42">
        <v>5.6819150521579269</v>
      </c>
      <c r="F79" s="42">
        <v>8.2828981389252956</v>
      </c>
      <c r="G79" s="23">
        <v>15.556986884807522</v>
      </c>
      <c r="H79" s="24">
        <v>9.674037883722459</v>
      </c>
      <c r="I79" s="24">
        <v>7.9123886354534729</v>
      </c>
      <c r="J79" s="51">
        <v>0.45776521874953846</v>
      </c>
      <c r="K79" s="51">
        <v>-1.9229255928206679E-2</v>
      </c>
      <c r="L79" s="80"/>
      <c r="M79" s="85"/>
      <c r="N79" s="82"/>
      <c r="O79" s="82"/>
      <c r="P79" s="82"/>
      <c r="Q79" s="83"/>
      <c r="R79" s="83"/>
      <c r="S79" s="83"/>
      <c r="T79" s="84"/>
      <c r="U79" s="84"/>
    </row>
    <row r="80" spans="2:21" x14ac:dyDescent="0.25">
      <c r="B80" s="48">
        <v>3</v>
      </c>
      <c r="C80" s="49" t="s">
        <v>34</v>
      </c>
      <c r="D80" s="42">
        <v>4.6829708313883067</v>
      </c>
      <c r="E80" s="42">
        <v>5.7986734853746515</v>
      </c>
      <c r="F80" s="42">
        <v>7.3848136161086613</v>
      </c>
      <c r="G80" s="23">
        <v>12.575339086697667</v>
      </c>
      <c r="H80" s="24">
        <v>9.8728309835513084</v>
      </c>
      <c r="I80" s="24">
        <v>8.3270433018511145</v>
      </c>
      <c r="J80" s="51">
        <v>0.27353499636331557</v>
      </c>
      <c r="K80" s="51">
        <v>0.23824676560190849</v>
      </c>
      <c r="L80" s="80"/>
      <c r="M80" s="85"/>
      <c r="N80" s="82"/>
      <c r="O80" s="82"/>
      <c r="P80" s="82"/>
      <c r="Q80" s="83"/>
      <c r="R80" s="83"/>
      <c r="S80" s="83"/>
      <c r="T80" s="84"/>
      <c r="U80" s="84"/>
    </row>
    <row r="81" spans="2:21" x14ac:dyDescent="0.25">
      <c r="B81" s="48">
        <v>4</v>
      </c>
      <c r="C81" s="76" t="s">
        <v>35</v>
      </c>
      <c r="D81" s="42">
        <v>3.1079903037876688</v>
      </c>
      <c r="E81" s="42">
        <v>5.979680075970772</v>
      </c>
      <c r="F81" s="42">
        <v>5.600458576909328</v>
      </c>
      <c r="G81" s="23">
        <v>8.3459909009750621</v>
      </c>
      <c r="H81" s="24">
        <v>10.181013101473905</v>
      </c>
      <c r="I81" s="24">
        <v>4.0988086164246162</v>
      </c>
      <c r="J81" s="51">
        <v>-6.3418359217132347E-2</v>
      </c>
      <c r="K81" s="51">
        <v>0.92396999073112007</v>
      </c>
      <c r="L81" s="80"/>
      <c r="M81" s="85"/>
      <c r="N81" s="82"/>
      <c r="O81" s="82"/>
      <c r="P81" s="82"/>
      <c r="Q81" s="83"/>
      <c r="R81" s="83"/>
      <c r="S81" s="83"/>
      <c r="T81" s="84"/>
      <c r="U81" s="84"/>
    </row>
    <row r="82" spans="2:21" x14ac:dyDescent="0.25">
      <c r="B82" s="48">
        <v>5</v>
      </c>
      <c r="C82" s="49" t="s">
        <v>37</v>
      </c>
      <c r="D82" s="42">
        <v>2.7541962278366716</v>
      </c>
      <c r="E82" s="42">
        <v>2.9433693725842747</v>
      </c>
      <c r="F82" s="42">
        <v>4.5210552555701184</v>
      </c>
      <c r="G82" s="23">
        <v>7.3959357688508049</v>
      </c>
      <c r="H82" s="24">
        <v>5.01138551963294</v>
      </c>
      <c r="I82" s="24">
        <v>4.6243026086686703</v>
      </c>
      <c r="J82" s="51">
        <v>0.53601355564851771</v>
      </c>
      <c r="K82" s="51">
        <v>6.868542728932292E-2</v>
      </c>
      <c r="L82" s="80"/>
      <c r="M82" s="85"/>
      <c r="N82" s="82"/>
      <c r="O82" s="82"/>
      <c r="P82" s="82"/>
      <c r="Q82" s="83"/>
      <c r="R82" s="83"/>
      <c r="S82" s="83"/>
      <c r="T82" s="84"/>
      <c r="U82" s="84"/>
    </row>
    <row r="83" spans="2:21" x14ac:dyDescent="0.25">
      <c r="B83" s="48">
        <v>6</v>
      </c>
      <c r="C83" s="49" t="s">
        <v>41</v>
      </c>
      <c r="D83" s="42">
        <v>1.8188041014397811</v>
      </c>
      <c r="E83" s="42">
        <v>3.3207285193495584</v>
      </c>
      <c r="F83" s="42">
        <v>4.3318795400929346</v>
      </c>
      <c r="G83" s="23">
        <v>4.8840958296340879</v>
      </c>
      <c r="H83" s="24">
        <v>5.6538778216236372</v>
      </c>
      <c r="I83" s="24">
        <v>2.7181057454101993</v>
      </c>
      <c r="J83" s="51">
        <v>0.30449674366678847</v>
      </c>
      <c r="K83" s="51">
        <v>0.82577580329890443</v>
      </c>
      <c r="L83" s="80"/>
      <c r="M83" s="85"/>
      <c r="N83" s="82"/>
      <c r="O83" s="82"/>
      <c r="P83" s="82"/>
      <c r="Q83" s="83"/>
      <c r="R83" s="83"/>
      <c r="S83" s="83"/>
      <c r="T83" s="84"/>
      <c r="U83" s="84"/>
    </row>
    <row r="84" spans="2:21" x14ac:dyDescent="0.25">
      <c r="B84" s="48">
        <v>7</v>
      </c>
      <c r="C84" s="49" t="s">
        <v>38</v>
      </c>
      <c r="D84" s="42">
        <v>0.95963764184109446</v>
      </c>
      <c r="E84" s="42">
        <v>1.9518816200460849</v>
      </c>
      <c r="F84" s="42">
        <v>3.024777857738592</v>
      </c>
      <c r="G84" s="23">
        <v>2.5769472373444398</v>
      </c>
      <c r="H84" s="24">
        <v>3.3232768465441951</v>
      </c>
      <c r="I84" s="24">
        <v>9.4411716214928901E-3</v>
      </c>
      <c r="J84" s="51">
        <v>0.54967280119537953</v>
      </c>
      <c r="K84" s="51">
        <v>1.0339777588354493</v>
      </c>
      <c r="L84" s="80"/>
      <c r="M84" s="85"/>
      <c r="N84" s="82"/>
      <c r="O84" s="82"/>
      <c r="P84" s="82"/>
      <c r="Q84" s="83"/>
      <c r="R84" s="83"/>
      <c r="S84" s="83"/>
      <c r="T84" s="84"/>
      <c r="U84" s="84"/>
    </row>
    <row r="85" spans="2:21" x14ac:dyDescent="0.25">
      <c r="B85" s="48">
        <v>8</v>
      </c>
      <c r="C85" s="49" t="s">
        <v>64</v>
      </c>
      <c r="D85" s="42">
        <v>1.6146493150331191</v>
      </c>
      <c r="E85" s="42">
        <v>6.7797396737821246E-3</v>
      </c>
      <c r="F85" s="42">
        <v>2.2194212319790303</v>
      </c>
      <c r="G85" s="23">
        <v>4.3358721148869677</v>
      </c>
      <c r="H85" s="24">
        <v>1.1543195884464173E-2</v>
      </c>
      <c r="I85" s="24">
        <v>2.4401753294269755</v>
      </c>
      <c r="J85" s="51">
        <v>326.36083371486018</v>
      </c>
      <c r="K85" s="51">
        <v>-0.99580110702016866</v>
      </c>
      <c r="L85" s="80"/>
      <c r="M85" s="85"/>
      <c r="N85" s="82"/>
      <c r="O85" s="82"/>
      <c r="P85" s="82"/>
      <c r="Q85" s="83"/>
      <c r="R85" s="83"/>
      <c r="S85" s="83"/>
      <c r="T85" s="84"/>
      <c r="U85" s="84"/>
    </row>
    <row r="86" spans="2:21" x14ac:dyDescent="0.25">
      <c r="B86" s="48">
        <v>9</v>
      </c>
      <c r="C86" s="49" t="s">
        <v>42</v>
      </c>
      <c r="D86" s="42">
        <v>0.65835124285578894</v>
      </c>
      <c r="E86" s="42">
        <v>1.7522987776473067</v>
      </c>
      <c r="F86" s="42">
        <v>1.6875853187179795</v>
      </c>
      <c r="G86" s="23">
        <v>1.7678927362880914</v>
      </c>
      <c r="H86" s="24">
        <v>2.9834667718452601</v>
      </c>
      <c r="I86" s="24">
        <v>0.96856842565800627</v>
      </c>
      <c r="J86" s="51">
        <v>-3.6930607813476679E-2</v>
      </c>
      <c r="K86" s="51">
        <v>1.6616472538977884</v>
      </c>
      <c r="L86" s="80"/>
      <c r="M86" s="85"/>
      <c r="N86" s="82"/>
      <c r="O86" s="82"/>
      <c r="P86" s="82"/>
      <c r="Q86" s="83"/>
      <c r="R86" s="83"/>
      <c r="S86" s="83"/>
      <c r="T86" s="84"/>
      <c r="U86" s="84"/>
    </row>
    <row r="87" spans="2:21" x14ac:dyDescent="0.25">
      <c r="B87" s="48">
        <v>10</v>
      </c>
      <c r="C87" s="49" t="s">
        <v>56</v>
      </c>
      <c r="D87" s="42">
        <v>0.50314365792861449</v>
      </c>
      <c r="E87" s="42">
        <v>0.69553250861972193</v>
      </c>
      <c r="F87" s="42">
        <v>0.83641909210056009</v>
      </c>
      <c r="G87" s="23">
        <v>1.3511085880280815</v>
      </c>
      <c r="H87" s="24">
        <v>1.1842147895527333</v>
      </c>
      <c r="I87" s="24">
        <v>9.9335903455433208</v>
      </c>
      <c r="J87" s="51">
        <v>0.20255930777473852</v>
      </c>
      <c r="K87" s="51">
        <v>0.38237359779739766</v>
      </c>
      <c r="L87" s="80"/>
      <c r="M87" s="85"/>
      <c r="N87" s="82"/>
      <c r="O87" s="82"/>
      <c r="P87" s="82"/>
      <c r="Q87" s="83"/>
      <c r="R87" s="83"/>
      <c r="S87" s="83"/>
      <c r="T87" s="84"/>
      <c r="U87" s="84"/>
    </row>
    <row r="88" spans="2:21" x14ac:dyDescent="0.25">
      <c r="B88" s="128" t="s">
        <v>43</v>
      </c>
      <c r="C88" s="128"/>
      <c r="D88" s="54">
        <f>D89-SUM(D78:D87)</f>
        <v>8.3817925371801252</v>
      </c>
      <c r="E88" s="54">
        <f>E89-SUM(E78:E87)</f>
        <v>7.1333473501808697</v>
      </c>
      <c r="F88" s="42">
        <f>F89-SUM(F78:F87)</f>
        <v>3.1331127475276901</v>
      </c>
      <c r="G88" s="23">
        <v>22.507909424271205</v>
      </c>
      <c r="H88" s="24">
        <v>12.145248894066516</v>
      </c>
      <c r="I88" s="24">
        <v>81.789928161919462</v>
      </c>
      <c r="J88" s="51">
        <v>-0.56077944985417705</v>
      </c>
      <c r="K88" s="51">
        <v>-0.14894727845641331</v>
      </c>
      <c r="L88" s="95"/>
      <c r="M88" s="95"/>
      <c r="N88" s="82"/>
      <c r="O88" s="82"/>
      <c r="P88" s="82"/>
      <c r="Q88" s="83"/>
      <c r="R88" s="83"/>
      <c r="S88" s="83"/>
      <c r="T88" s="84"/>
      <c r="U88" s="84"/>
    </row>
    <row r="89" spans="2:21" x14ac:dyDescent="0.25">
      <c r="B89" s="130" t="s">
        <v>44</v>
      </c>
      <c r="C89" s="130"/>
      <c r="D89" s="31">
        <v>37.239320539213175</v>
      </c>
      <c r="E89" s="31">
        <v>58.73364483840114</v>
      </c>
      <c r="F89" s="31">
        <v>71.810363645418775</v>
      </c>
      <c r="G89" s="30">
        <v>100</v>
      </c>
      <c r="H89" s="31">
        <v>100</v>
      </c>
      <c r="I89" s="31">
        <v>100</v>
      </c>
      <c r="J89" s="55">
        <v>0.22264442881072211</v>
      </c>
      <c r="K89" s="55">
        <v>0.57719432008847593</v>
      </c>
      <c r="L89" s="96"/>
      <c r="M89" s="96"/>
      <c r="N89" s="58"/>
      <c r="O89" s="58"/>
      <c r="P89" s="58"/>
      <c r="Q89" s="58"/>
      <c r="R89" s="58"/>
      <c r="S89" s="58"/>
      <c r="T89" s="62"/>
      <c r="U89" s="62"/>
    </row>
    <row r="90" spans="2:21" x14ac:dyDescent="0.25">
      <c r="B90" s="20" t="s">
        <v>10</v>
      </c>
      <c r="C90" s="57"/>
      <c r="D90" s="58"/>
      <c r="E90" s="58"/>
      <c r="F90" s="58"/>
      <c r="G90" s="58"/>
      <c r="H90" s="58"/>
      <c r="I90" s="58"/>
      <c r="J90" s="59"/>
      <c r="K90" s="59"/>
    </row>
    <row r="91" spans="2:21" x14ac:dyDescent="0.25">
      <c r="B91" s="20" t="s">
        <v>11</v>
      </c>
      <c r="C91" s="60"/>
      <c r="D91" s="60"/>
      <c r="E91" s="60"/>
      <c r="F91" s="60"/>
      <c r="G91" s="60"/>
      <c r="H91" s="60"/>
      <c r="I91" s="60"/>
      <c r="J91" s="60"/>
      <c r="K91" s="61"/>
    </row>
    <row r="92" spans="2:21" x14ac:dyDescent="0.25">
      <c r="B92" s="20"/>
      <c r="C92" s="60"/>
      <c r="D92" s="60"/>
      <c r="E92" s="60"/>
      <c r="F92" s="60"/>
      <c r="G92" s="60"/>
      <c r="H92" s="60"/>
      <c r="I92" s="60"/>
      <c r="J92" s="60"/>
      <c r="K92" s="61"/>
    </row>
    <row r="93" spans="2:21" x14ac:dyDescent="0.25">
      <c r="B93" s="60"/>
      <c r="C93" s="60"/>
      <c r="D93" s="60"/>
      <c r="E93" s="60"/>
      <c r="F93" s="60"/>
      <c r="G93" s="60"/>
      <c r="H93" s="60"/>
      <c r="I93" s="60"/>
      <c r="J93" s="60"/>
      <c r="K93" s="61"/>
    </row>
    <row r="94" spans="2:21" x14ac:dyDescent="0.25">
      <c r="B94" s="131" t="s">
        <v>29</v>
      </c>
      <c r="C94" s="132" t="s">
        <v>30</v>
      </c>
      <c r="D94" s="123" t="s">
        <v>45</v>
      </c>
      <c r="E94" s="123"/>
      <c r="F94" s="123"/>
      <c r="G94" s="123"/>
      <c r="H94" s="123"/>
      <c r="I94" s="123"/>
      <c r="J94" s="123"/>
      <c r="K94" s="123"/>
    </row>
    <row r="95" spans="2:21" ht="21" customHeight="1" x14ac:dyDescent="0.25">
      <c r="B95" s="131"/>
      <c r="C95" s="133"/>
      <c r="D95" s="123" t="s">
        <v>1</v>
      </c>
      <c r="E95" s="123"/>
      <c r="F95" s="123"/>
      <c r="G95" s="123" t="s">
        <v>2</v>
      </c>
      <c r="H95" s="123"/>
      <c r="I95" s="123"/>
      <c r="J95" s="129" t="s">
        <v>32</v>
      </c>
      <c r="K95" s="129"/>
    </row>
    <row r="96" spans="2:21" ht="15" customHeight="1" x14ac:dyDescent="0.25">
      <c r="B96" s="131"/>
      <c r="C96" s="133"/>
      <c r="D96" s="72">
        <v>2016</v>
      </c>
      <c r="E96" s="92">
        <v>2017</v>
      </c>
      <c r="F96" s="93"/>
      <c r="G96" s="72">
        <v>2016</v>
      </c>
      <c r="H96" s="92">
        <v>2017</v>
      </c>
      <c r="I96" s="93"/>
      <c r="J96" s="94" t="s">
        <v>59</v>
      </c>
      <c r="K96" s="94" t="s">
        <v>60</v>
      </c>
    </row>
    <row r="97" spans="2:11" x14ac:dyDescent="0.25">
      <c r="B97" s="131"/>
      <c r="C97" s="133"/>
      <c r="D97" s="40" t="s">
        <v>57</v>
      </c>
      <c r="E97" s="21" t="s">
        <v>55</v>
      </c>
      <c r="F97" s="21" t="s">
        <v>58</v>
      </c>
      <c r="G97" s="40" t="s">
        <v>57</v>
      </c>
      <c r="H97" s="21" t="s">
        <v>55</v>
      </c>
      <c r="I97" s="21" t="s">
        <v>58</v>
      </c>
      <c r="J97" s="94"/>
      <c r="K97" s="94"/>
    </row>
    <row r="98" spans="2:11" x14ac:dyDescent="0.25">
      <c r="B98" s="52">
        <v>1</v>
      </c>
      <c r="C98" s="49" t="s">
        <v>35</v>
      </c>
      <c r="D98" s="71">
        <v>13.488766325058734</v>
      </c>
      <c r="E98" s="71">
        <v>17.515985563559777</v>
      </c>
      <c r="F98" s="71">
        <v>17.960736777076139</v>
      </c>
      <c r="G98" s="23">
        <v>70.418712899665593</v>
      </c>
      <c r="H98" s="24">
        <v>73.719184932983069</v>
      </c>
      <c r="I98" s="24">
        <v>79.528721187866651</v>
      </c>
      <c r="J98" s="53">
        <v>2.5391161228268011E-2</v>
      </c>
      <c r="K98" s="53">
        <v>0.33153294706496683</v>
      </c>
    </row>
    <row r="99" spans="2:11" x14ac:dyDescent="0.25">
      <c r="B99" s="52">
        <v>2</v>
      </c>
      <c r="C99" s="49" t="s">
        <v>46</v>
      </c>
      <c r="D99" s="71">
        <v>2.791631764351215</v>
      </c>
      <c r="E99" s="71">
        <v>1.1630415943698649</v>
      </c>
      <c r="F99" s="71">
        <v>1.7136970630287145</v>
      </c>
      <c r="G99" s="23">
        <v>14.573839519351237</v>
      </c>
      <c r="H99" s="24">
        <v>4.8948703496578405</v>
      </c>
      <c r="I99" s="24">
        <v>7.5881149875780967</v>
      </c>
      <c r="J99" s="53">
        <v>0.47346154370101812</v>
      </c>
      <c r="K99" s="53">
        <v>-0.38613069069050954</v>
      </c>
    </row>
    <row r="100" spans="2:11" x14ac:dyDescent="0.25">
      <c r="B100" s="52">
        <v>3</v>
      </c>
      <c r="C100" s="49" t="s">
        <v>47</v>
      </c>
      <c r="D100" s="71">
        <v>0</v>
      </c>
      <c r="E100" s="71">
        <v>2.0739411995681252</v>
      </c>
      <c r="F100" s="71">
        <v>1.0941342130346716</v>
      </c>
      <c r="G100" s="23">
        <v>0</v>
      </c>
      <c r="H100" s="24">
        <v>8.7285556542799316</v>
      </c>
      <c r="I100" s="24">
        <v>4.8447397147760904</v>
      </c>
      <c r="J100" s="53">
        <v>-0.4724372063863177</v>
      </c>
      <c r="K100" s="53">
        <v>0</v>
      </c>
    </row>
    <row r="101" spans="2:11" x14ac:dyDescent="0.25">
      <c r="B101" s="52">
        <v>4</v>
      </c>
      <c r="C101" s="49" t="s">
        <v>38</v>
      </c>
      <c r="D101" s="71">
        <v>0.52768457254104506</v>
      </c>
      <c r="E101" s="71">
        <v>1.670409763543371</v>
      </c>
      <c r="F101" s="71">
        <v>0.64799032169665194</v>
      </c>
      <c r="G101" s="23">
        <v>2.7548011078165677</v>
      </c>
      <c r="H101" s="24">
        <v>7.0302208131923267</v>
      </c>
      <c r="I101" s="24">
        <v>2.8692498679911247</v>
      </c>
      <c r="J101" s="53">
        <v>-0.61207702694331911</v>
      </c>
      <c r="K101" s="53">
        <v>0.2279879977848871</v>
      </c>
    </row>
    <row r="102" spans="2:11" x14ac:dyDescent="0.25">
      <c r="B102" s="52">
        <v>5</v>
      </c>
      <c r="C102" s="49" t="s">
        <v>65</v>
      </c>
      <c r="D102" s="71">
        <v>5.9192039855652774E-4</v>
      </c>
      <c r="E102" s="71">
        <v>2.2933147276207488E-2</v>
      </c>
      <c r="F102" s="71">
        <v>0.33138044322649834</v>
      </c>
      <c r="G102" s="23">
        <v>3.0901471343582091E-3</v>
      </c>
      <c r="H102" s="24">
        <v>9.6518287196309671E-2</v>
      </c>
      <c r="I102" s="24">
        <v>1.4673263799572325</v>
      </c>
      <c r="J102" s="53">
        <v>13.449845860027091</v>
      </c>
      <c r="K102" s="53">
        <v>558.83953929381585</v>
      </c>
    </row>
    <row r="103" spans="2:11" x14ac:dyDescent="0.25">
      <c r="B103" s="52">
        <v>6</v>
      </c>
      <c r="C103" s="49" t="s">
        <v>39</v>
      </c>
      <c r="D103" s="71">
        <v>0.53444755121571397</v>
      </c>
      <c r="E103" s="71">
        <v>0.11562712312242411</v>
      </c>
      <c r="F103" s="71">
        <v>0.31302194328607175</v>
      </c>
      <c r="G103" s="23">
        <v>2.7901075429761226</v>
      </c>
      <c r="H103" s="24">
        <v>0.48663760550613649</v>
      </c>
      <c r="I103" s="24">
        <v>1.3860363949576675</v>
      </c>
      <c r="J103" s="53">
        <v>1.7071670974175257</v>
      </c>
      <c r="K103" s="53">
        <v>-0.41430746090231463</v>
      </c>
    </row>
    <row r="104" spans="2:11" x14ac:dyDescent="0.25">
      <c r="B104" s="52">
        <v>7</v>
      </c>
      <c r="C104" s="49" t="s">
        <v>40</v>
      </c>
      <c r="D104" s="71">
        <v>0.29725725749635395</v>
      </c>
      <c r="E104" s="71">
        <v>0.48950337823564183</v>
      </c>
      <c r="F104" s="71">
        <v>0.12896970451566783</v>
      </c>
      <c r="G104" s="23">
        <v>1.5518449180997707</v>
      </c>
      <c r="H104" s="24">
        <v>2.0601632682631368</v>
      </c>
      <c r="I104" s="24">
        <v>0.57106764602213689</v>
      </c>
      <c r="J104" s="53">
        <v>-0.73652949039795357</v>
      </c>
      <c r="K104" s="53">
        <v>-0.56613437935237054</v>
      </c>
    </row>
    <row r="105" spans="2:11" x14ac:dyDescent="0.25">
      <c r="B105" s="52">
        <v>8</v>
      </c>
      <c r="C105" s="49" t="s">
        <v>34</v>
      </c>
      <c r="D105" s="71">
        <v>0.94163580093575661</v>
      </c>
      <c r="E105" s="71">
        <v>0.15000116180389744</v>
      </c>
      <c r="F105" s="71">
        <v>0.10171393661384487</v>
      </c>
      <c r="G105" s="23">
        <v>4.9158521635115493</v>
      </c>
      <c r="H105" s="24">
        <v>0.63130694799091391</v>
      </c>
      <c r="I105" s="24">
        <v>0.45038126254415617</v>
      </c>
      <c r="J105" s="53">
        <v>-0.32191234127359902</v>
      </c>
      <c r="K105" s="53">
        <v>-0.89198165945605934</v>
      </c>
    </row>
    <row r="106" spans="2:11" x14ac:dyDescent="0.25">
      <c r="B106" s="52">
        <v>9</v>
      </c>
      <c r="C106" s="49" t="s">
        <v>62</v>
      </c>
      <c r="D106" s="71">
        <v>0.15673230104722682</v>
      </c>
      <c r="E106" s="71">
        <v>6.1310405796416285E-2</v>
      </c>
      <c r="F106" s="71">
        <v>0.1014336792565233</v>
      </c>
      <c r="G106" s="23">
        <v>0.81822804573646324</v>
      </c>
      <c r="H106" s="24">
        <v>0.25803590250868524</v>
      </c>
      <c r="I106" s="24">
        <v>0.44914030514313669</v>
      </c>
      <c r="J106" s="53">
        <v>0.65442844389805521</v>
      </c>
      <c r="K106" s="53">
        <v>-0.35282211402001207</v>
      </c>
    </row>
    <row r="107" spans="2:11" x14ac:dyDescent="0.25">
      <c r="B107" s="52">
        <v>10</v>
      </c>
      <c r="C107" s="49" t="s">
        <v>66</v>
      </c>
      <c r="D107" s="71">
        <v>0</v>
      </c>
      <c r="E107" s="71">
        <v>0</v>
      </c>
      <c r="F107" s="71">
        <v>8.314176814011677E-2</v>
      </c>
      <c r="G107" s="23">
        <v>0</v>
      </c>
      <c r="H107" s="24">
        <v>0</v>
      </c>
      <c r="I107" s="24">
        <v>0.36814517018705545</v>
      </c>
      <c r="J107" s="53">
        <v>0</v>
      </c>
      <c r="K107" s="53">
        <v>0</v>
      </c>
    </row>
    <row r="108" spans="2:11" x14ac:dyDescent="0.25">
      <c r="B108" s="134" t="s">
        <v>43</v>
      </c>
      <c r="C108" s="135"/>
      <c r="D108" s="54">
        <f>D109-SUM(D98:D107)</f>
        <v>0.41634036588556356</v>
      </c>
      <c r="E108" s="54">
        <f t="shared" ref="E108:F108" si="0">E109-SUM(E98:E107)</f>
        <v>0.49766341106906609</v>
      </c>
      <c r="F108" s="54">
        <f t="shared" si="0"/>
        <v>0.10774291075896869</v>
      </c>
      <c r="G108" s="23">
        <v>2.1735236557083413</v>
      </c>
      <c r="H108" s="24">
        <v>2.094506238421658</v>
      </c>
      <c r="I108" s="24">
        <v>0.47707708297666646</v>
      </c>
      <c r="J108" s="53">
        <v>-0.78350244690981297</v>
      </c>
      <c r="K108" s="53">
        <v>-0.74121435347783882</v>
      </c>
    </row>
    <row r="109" spans="2:11" x14ac:dyDescent="0.25">
      <c r="B109" s="130" t="s">
        <v>44</v>
      </c>
      <c r="C109" s="130"/>
      <c r="D109" s="31">
        <v>19.155087858930166</v>
      </c>
      <c r="E109" s="31">
        <v>23.760416748344792</v>
      </c>
      <c r="F109" s="31">
        <v>22.583962760633867</v>
      </c>
      <c r="G109" s="30">
        <v>100</v>
      </c>
      <c r="H109" s="31">
        <v>100</v>
      </c>
      <c r="I109" s="31">
        <v>100</v>
      </c>
      <c r="J109" s="56">
        <v>-4.9513188264800889E-2</v>
      </c>
      <c r="K109" s="56">
        <v>0.17900596055502538</v>
      </c>
    </row>
    <row r="110" spans="2:11" x14ac:dyDescent="0.25">
      <c r="B110" s="20" t="s">
        <v>10</v>
      </c>
      <c r="C110" s="57"/>
      <c r="D110" s="58"/>
      <c r="E110" s="58"/>
      <c r="F110" s="58"/>
      <c r="G110" s="58"/>
      <c r="H110" s="58"/>
      <c r="I110" s="58"/>
      <c r="J110" s="58"/>
      <c r="K110" s="62"/>
    </row>
    <row r="111" spans="2:11" x14ac:dyDescent="0.25">
      <c r="B111" s="20" t="s">
        <v>11</v>
      </c>
      <c r="C111" s="57"/>
      <c r="D111" s="58"/>
      <c r="E111" s="58"/>
      <c r="F111" s="58"/>
      <c r="G111" s="58"/>
      <c r="H111" s="58"/>
      <c r="I111" s="58"/>
      <c r="J111" s="58"/>
      <c r="K111" s="62"/>
    </row>
    <row r="112" spans="2:11" x14ac:dyDescent="0.25">
      <c r="B112" s="20"/>
      <c r="C112" s="57"/>
      <c r="D112" s="58"/>
      <c r="E112" s="58"/>
      <c r="F112" s="58"/>
      <c r="G112" s="58"/>
      <c r="H112" s="58"/>
      <c r="I112" s="58"/>
      <c r="J112" s="58"/>
      <c r="K112" s="62"/>
    </row>
    <row r="113" spans="2:11" x14ac:dyDescent="0.25">
      <c r="B113" s="57"/>
      <c r="C113" s="57"/>
      <c r="D113" s="58"/>
      <c r="E113" s="58"/>
      <c r="F113" s="58"/>
      <c r="G113" s="58"/>
      <c r="H113" s="58"/>
      <c r="I113" s="58"/>
      <c r="J113" s="58"/>
      <c r="K113" s="62"/>
    </row>
    <row r="114" spans="2:11" x14ac:dyDescent="0.25">
      <c r="B114" s="136" t="s">
        <v>29</v>
      </c>
      <c r="C114" s="132" t="s">
        <v>30</v>
      </c>
      <c r="D114" s="123" t="s">
        <v>48</v>
      </c>
      <c r="E114" s="123"/>
      <c r="F114" s="123"/>
      <c r="G114" s="123"/>
      <c r="H114" s="123"/>
      <c r="I114" s="123"/>
      <c r="J114" s="123"/>
      <c r="K114" s="123"/>
    </row>
    <row r="115" spans="2:11" ht="15" customHeight="1" x14ac:dyDescent="0.25">
      <c r="B115" s="136"/>
      <c r="C115" s="133"/>
      <c r="D115" s="123" t="s">
        <v>1</v>
      </c>
      <c r="E115" s="123"/>
      <c r="F115" s="123"/>
      <c r="G115" s="123" t="s">
        <v>2</v>
      </c>
      <c r="H115" s="123"/>
      <c r="I115" s="123"/>
      <c r="J115" s="129" t="s">
        <v>32</v>
      </c>
      <c r="K115" s="129"/>
    </row>
    <row r="116" spans="2:11" ht="15" customHeight="1" x14ac:dyDescent="0.25">
      <c r="B116" s="136"/>
      <c r="C116" s="133"/>
      <c r="D116" s="72">
        <v>2016</v>
      </c>
      <c r="E116" s="92">
        <v>2017</v>
      </c>
      <c r="F116" s="93"/>
      <c r="G116" s="72">
        <v>2016</v>
      </c>
      <c r="H116" s="92">
        <v>2017</v>
      </c>
      <c r="I116" s="93"/>
      <c r="J116" s="94" t="s">
        <v>59</v>
      </c>
      <c r="K116" s="94" t="s">
        <v>60</v>
      </c>
    </row>
    <row r="117" spans="2:11" x14ac:dyDescent="0.25">
      <c r="B117" s="136"/>
      <c r="C117" s="133"/>
      <c r="D117" s="40" t="s">
        <v>57</v>
      </c>
      <c r="E117" s="21" t="s">
        <v>55</v>
      </c>
      <c r="F117" s="21" t="s">
        <v>58</v>
      </c>
      <c r="G117" s="40" t="s">
        <v>57</v>
      </c>
      <c r="H117" s="21" t="s">
        <v>55</v>
      </c>
      <c r="I117" s="21" t="s">
        <v>58</v>
      </c>
      <c r="J117" s="94"/>
      <c r="K117" s="94"/>
    </row>
    <row r="118" spans="2:11" x14ac:dyDescent="0.25">
      <c r="B118" s="52">
        <v>1</v>
      </c>
      <c r="C118" s="69" t="s">
        <v>49</v>
      </c>
      <c r="D118" s="50">
        <v>21.933137190323123</v>
      </c>
      <c r="E118" s="22">
        <v>35.300720920938915</v>
      </c>
      <c r="F118" s="22">
        <v>25.323716217858301</v>
      </c>
      <c r="G118" s="23">
        <v>17.294796941986938</v>
      </c>
      <c r="H118" s="24">
        <v>21.483683017147399</v>
      </c>
      <c r="I118" s="24">
        <v>17.158472641791384</v>
      </c>
      <c r="J118" s="51">
        <v>-0.2826289220955448</v>
      </c>
      <c r="K118" s="51">
        <v>0.15458705237256698</v>
      </c>
    </row>
    <row r="119" spans="2:11" x14ac:dyDescent="0.25">
      <c r="B119" s="52">
        <v>2</v>
      </c>
      <c r="C119" s="69" t="s">
        <v>39</v>
      </c>
      <c r="D119" s="50">
        <v>16.010664818324635</v>
      </c>
      <c r="E119" s="22">
        <v>16.606690291993903</v>
      </c>
      <c r="F119" s="22">
        <v>18.220076713476033</v>
      </c>
      <c r="G119" s="23">
        <v>12.624787532050238</v>
      </c>
      <c r="H119" s="24">
        <v>10.106673770096101</v>
      </c>
      <c r="I119" s="24">
        <v>12.345292654916612</v>
      </c>
      <c r="J119" s="51">
        <v>9.7152797644449507E-2</v>
      </c>
      <c r="K119" s="51">
        <v>0.13799626188056013</v>
      </c>
    </row>
    <row r="120" spans="2:11" x14ac:dyDescent="0.25">
      <c r="B120" s="52">
        <v>3</v>
      </c>
      <c r="C120" s="69" t="s">
        <v>34</v>
      </c>
      <c r="D120" s="50">
        <v>10.049756268854619</v>
      </c>
      <c r="E120" s="22">
        <v>9.51</v>
      </c>
      <c r="F120" s="22">
        <v>10.106372561097245</v>
      </c>
      <c r="G120" s="23">
        <v>7.924470287952472</v>
      </c>
      <c r="H120" s="24">
        <v>5.7876955530356806</v>
      </c>
      <c r="I120" s="24">
        <v>6.8477278613258754</v>
      </c>
      <c r="J120" s="51">
        <v>6.2710048485514758E-2</v>
      </c>
      <c r="K120" s="51">
        <v>5.6335985399056376E-3</v>
      </c>
    </row>
    <row r="121" spans="2:11" x14ac:dyDescent="0.25">
      <c r="B121" s="52">
        <v>4</v>
      </c>
      <c r="C121" s="69" t="s">
        <v>51</v>
      </c>
      <c r="D121" s="50">
        <v>8.9132476551838415</v>
      </c>
      <c r="E121" s="22">
        <v>10.735690104087606</v>
      </c>
      <c r="F121" s="22">
        <v>9.5549065305548915</v>
      </c>
      <c r="G121" s="23">
        <v>7.0283063910281749</v>
      </c>
      <c r="H121" s="24">
        <v>6.533638893185806</v>
      </c>
      <c r="I121" s="24">
        <v>6.47407358734276</v>
      </c>
      <c r="J121" s="51">
        <v>-0.1099867416146012</v>
      </c>
      <c r="K121" s="51">
        <v>7.1989346666236687E-2</v>
      </c>
    </row>
    <row r="122" spans="2:11" x14ac:dyDescent="0.25">
      <c r="B122" s="52">
        <v>5</v>
      </c>
      <c r="C122" s="69" t="s">
        <v>50</v>
      </c>
      <c r="D122" s="50">
        <v>9.1163716852210417</v>
      </c>
      <c r="E122" s="22">
        <v>12.76</v>
      </c>
      <c r="F122" s="22">
        <v>8.700033709855072</v>
      </c>
      <c r="G122" s="23">
        <v>7.1884744884165119</v>
      </c>
      <c r="H122" s="24">
        <v>7.7656146431898305</v>
      </c>
      <c r="I122" s="24">
        <v>5.8948413854021622</v>
      </c>
      <c r="J122" s="51">
        <v>-0.31817917634364634</v>
      </c>
      <c r="K122" s="51">
        <v>-4.5669262919689202E-2</v>
      </c>
    </row>
    <row r="123" spans="2:11" x14ac:dyDescent="0.25">
      <c r="B123" s="52">
        <v>6</v>
      </c>
      <c r="C123" s="69" t="s">
        <v>33</v>
      </c>
      <c r="D123" s="50">
        <v>9.4079721313666784</v>
      </c>
      <c r="E123" s="22">
        <v>8.102507016524557</v>
      </c>
      <c r="F123" s="22">
        <v>6.5702162903411594</v>
      </c>
      <c r="G123" s="23">
        <v>7.4184083305531781</v>
      </c>
      <c r="H123" s="24">
        <v>4.9311087095667281</v>
      </c>
      <c r="I123" s="24">
        <v>4.451750900168836</v>
      </c>
      <c r="J123" s="51">
        <v>-0.18911316251357591</v>
      </c>
      <c r="K123" s="51">
        <v>-0.30163310449913971</v>
      </c>
    </row>
    <row r="124" spans="2:11" x14ac:dyDescent="0.25">
      <c r="B124" s="52">
        <v>7</v>
      </c>
      <c r="C124" s="69" t="s">
        <v>54</v>
      </c>
      <c r="D124" s="50">
        <v>4.2697137685190336</v>
      </c>
      <c r="E124" s="22">
        <v>6.5812111761008154</v>
      </c>
      <c r="F124" s="22">
        <v>6.5058212067986991</v>
      </c>
      <c r="G124" s="23">
        <v>3.3667701973579196</v>
      </c>
      <c r="H124" s="24">
        <v>4.0052625297063527</v>
      </c>
      <c r="I124" s="24">
        <v>4.4081190228517944</v>
      </c>
      <c r="J124" s="51">
        <v>-1.1455333567761739E-2</v>
      </c>
      <c r="K124" s="51">
        <v>0.52371366314217083</v>
      </c>
    </row>
    <row r="125" spans="2:11" x14ac:dyDescent="0.25">
      <c r="B125" s="52">
        <v>8</v>
      </c>
      <c r="C125" s="69" t="s">
        <v>53</v>
      </c>
      <c r="D125" s="50">
        <v>3.4970060515579591</v>
      </c>
      <c r="E125" s="22">
        <v>5.1559655963538242</v>
      </c>
      <c r="F125" s="22">
        <v>5.3781887407184961</v>
      </c>
      <c r="G125" s="23">
        <v>2.7574719038951772</v>
      </c>
      <c r="H125" s="24">
        <v>3.1378716249865399</v>
      </c>
      <c r="I125" s="24">
        <v>3.6440743363302968</v>
      </c>
      <c r="J125" s="51">
        <v>4.3100199218129465E-2</v>
      </c>
      <c r="K125" s="51">
        <v>0.53794093044890423</v>
      </c>
    </row>
    <row r="126" spans="2:11" x14ac:dyDescent="0.25">
      <c r="B126" s="52">
        <v>9</v>
      </c>
      <c r="C126" s="69" t="s">
        <v>62</v>
      </c>
      <c r="D126" s="50">
        <v>4.2400119307222957</v>
      </c>
      <c r="E126" s="50">
        <v>5.1559655963538242</v>
      </c>
      <c r="F126" s="50">
        <v>4.6362836025783256</v>
      </c>
      <c r="G126" s="23">
        <v>3.3433495964178475</v>
      </c>
      <c r="H126" s="24">
        <v>3.1378716249865399</v>
      </c>
      <c r="I126" s="24">
        <v>3.1413851217589621</v>
      </c>
      <c r="J126" s="51">
        <v>-0.10079237032593957</v>
      </c>
      <c r="K126" s="51">
        <v>9.3460036983557204E-2</v>
      </c>
    </row>
    <row r="127" spans="2:11" x14ac:dyDescent="0.25">
      <c r="B127" s="52">
        <v>10</v>
      </c>
      <c r="C127" s="69" t="s">
        <v>63</v>
      </c>
      <c r="D127" s="50">
        <v>3.1515771844814968</v>
      </c>
      <c r="E127" s="50">
        <v>5.4112003160468323</v>
      </c>
      <c r="F127" s="50">
        <v>4.5413640979436884</v>
      </c>
      <c r="G127" s="23">
        <v>2.4850930799199276</v>
      </c>
      <c r="H127" s="24">
        <v>3.2932050479252921</v>
      </c>
      <c r="I127" s="24">
        <v>3.07707095438185</v>
      </c>
      <c r="J127" s="51">
        <v>-0.16074736977000426</v>
      </c>
      <c r="K127" s="51">
        <v>0.44098139823627447</v>
      </c>
    </row>
    <row r="128" spans="2:11" x14ac:dyDescent="0.25">
      <c r="B128" s="130" t="s">
        <v>43</v>
      </c>
      <c r="C128" s="128"/>
      <c r="D128" s="54">
        <f>D129-SUM(D118:D127)</f>
        <v>36.229822651299472</v>
      </c>
      <c r="E128" s="54">
        <f t="shared" ref="E128:F128" si="1">E129-SUM(E118:E127)</f>
        <v>48.99415142280273</v>
      </c>
      <c r="F128" s="54">
        <f t="shared" si="1"/>
        <v>48.050260443492903</v>
      </c>
      <c r="G128" s="23">
        <v>28.568071250421625</v>
      </c>
      <c r="H128" s="24">
        <v>29.817374586173727</v>
      </c>
      <c r="I128" s="24">
        <v>32.557191533729458</v>
      </c>
      <c r="J128" s="51">
        <v>-1.9265380701552925E-2</v>
      </c>
      <c r="K128" s="51">
        <v>0.32626264572038854</v>
      </c>
    </row>
    <row r="129" spans="2:11" x14ac:dyDescent="0.25">
      <c r="B129" s="130" t="s">
        <v>52</v>
      </c>
      <c r="C129" s="130"/>
      <c r="D129" s="63">
        <v>126.81928133585419</v>
      </c>
      <c r="E129" s="63">
        <v>164.314102441203</v>
      </c>
      <c r="F129" s="63">
        <v>147.58724011471483</v>
      </c>
      <c r="G129" s="23">
        <v>100</v>
      </c>
      <c r="H129" s="31">
        <v>100</v>
      </c>
      <c r="I129" s="31">
        <v>100</v>
      </c>
      <c r="J129" s="55">
        <v>-0.10179809327366529</v>
      </c>
      <c r="K129" s="55">
        <v>0.16376026232053054</v>
      </c>
    </row>
    <row r="130" spans="2:11" x14ac:dyDescent="0.25">
      <c r="B130" s="20" t="s">
        <v>10</v>
      </c>
    </row>
    <row r="131" spans="2:11" x14ac:dyDescent="0.25">
      <c r="B131" s="20" t="s">
        <v>11</v>
      </c>
      <c r="C131" s="64"/>
      <c r="D131" s="64"/>
      <c r="E131" s="64"/>
      <c r="F131" s="65"/>
    </row>
    <row r="133" spans="2:11" x14ac:dyDescent="0.25">
      <c r="C133" s="74"/>
      <c r="D133" s="70"/>
      <c r="E133" s="70"/>
      <c r="F133" s="70"/>
    </row>
    <row r="134" spans="2:11" x14ac:dyDescent="0.25">
      <c r="D134" s="70"/>
      <c r="E134" s="70"/>
      <c r="F134" s="70"/>
    </row>
    <row r="135" spans="2:11" x14ac:dyDescent="0.25">
      <c r="D135" s="70"/>
      <c r="E135" s="70"/>
      <c r="F135" s="70"/>
    </row>
    <row r="136" spans="2:11" x14ac:dyDescent="0.25">
      <c r="D136" s="70"/>
      <c r="E136" s="70"/>
      <c r="F136" s="70"/>
    </row>
    <row r="137" spans="2:11" x14ac:dyDescent="0.25">
      <c r="D137" s="70"/>
      <c r="E137" s="70"/>
      <c r="F137" s="70"/>
    </row>
    <row r="138" spans="2:11" x14ac:dyDescent="0.25">
      <c r="D138" s="70"/>
      <c r="E138" s="70"/>
      <c r="F138" s="70"/>
    </row>
    <row r="139" spans="2:11" x14ac:dyDescent="0.25">
      <c r="D139" s="70"/>
      <c r="E139" s="70"/>
      <c r="F139" s="70"/>
    </row>
    <row r="140" spans="2:11" x14ac:dyDescent="0.25">
      <c r="D140" s="70"/>
      <c r="E140" s="70"/>
      <c r="F140" s="70"/>
    </row>
    <row r="141" spans="2:11" x14ac:dyDescent="0.25">
      <c r="D141" s="70"/>
      <c r="E141" s="70"/>
      <c r="F141" s="70"/>
    </row>
    <row r="142" spans="2:11" x14ac:dyDescent="0.25">
      <c r="D142" s="70"/>
      <c r="E142" s="70"/>
      <c r="F142" s="70"/>
    </row>
    <row r="143" spans="2:11" x14ac:dyDescent="0.25">
      <c r="D143" s="70"/>
      <c r="E143" s="70"/>
      <c r="F143" s="70"/>
    </row>
  </sheetData>
  <mergeCells count="112">
    <mergeCell ref="B129:C129"/>
    <mergeCell ref="J96:J97"/>
    <mergeCell ref="K96:K97"/>
    <mergeCell ref="B108:C108"/>
    <mergeCell ref="B109:C109"/>
    <mergeCell ref="B114:B117"/>
    <mergeCell ref="C114:C117"/>
    <mergeCell ref="D114:K114"/>
    <mergeCell ref="D115:F115"/>
    <mergeCell ref="G115:I115"/>
    <mergeCell ref="J115:K115"/>
    <mergeCell ref="E116:F116"/>
    <mergeCell ref="H116:I116"/>
    <mergeCell ref="J116:J117"/>
    <mergeCell ref="K116:K117"/>
    <mergeCell ref="B128:C128"/>
    <mergeCell ref="B88:C88"/>
    <mergeCell ref="D75:F75"/>
    <mergeCell ref="G75:I75"/>
    <mergeCell ref="J75:K75"/>
    <mergeCell ref="E76:F76"/>
    <mergeCell ref="B89:C89"/>
    <mergeCell ref="B94:B97"/>
    <mergeCell ref="C94:C97"/>
    <mergeCell ref="D94:K94"/>
    <mergeCell ref="D95:F95"/>
    <mergeCell ref="G95:I95"/>
    <mergeCell ref="J95:K95"/>
    <mergeCell ref="E96:F96"/>
    <mergeCell ref="H96:I96"/>
    <mergeCell ref="B61:C61"/>
    <mergeCell ref="B62:C62"/>
    <mergeCell ref="B63:C63"/>
    <mergeCell ref="B64:C64"/>
    <mergeCell ref="B65:C65"/>
    <mergeCell ref="B66:C66"/>
    <mergeCell ref="B67:C67"/>
    <mergeCell ref="B68:C68"/>
    <mergeCell ref="B74:B77"/>
    <mergeCell ref="C74:C77"/>
    <mergeCell ref="B4:C6"/>
    <mergeCell ref="G4:H4"/>
    <mergeCell ref="J4:K4"/>
    <mergeCell ref="E5:F5"/>
    <mergeCell ref="H5:I5"/>
    <mergeCell ref="J5:J6"/>
    <mergeCell ref="K5:K6"/>
    <mergeCell ref="B45:C45"/>
    <mergeCell ref="B26:C26"/>
    <mergeCell ref="B18:C20"/>
    <mergeCell ref="J37:K37"/>
    <mergeCell ref="E38:F38"/>
    <mergeCell ref="H38:I38"/>
    <mergeCell ref="J38:J39"/>
    <mergeCell ref="K38:K39"/>
    <mergeCell ref="B27:C27"/>
    <mergeCell ref="B28:C28"/>
    <mergeCell ref="B29:C29"/>
    <mergeCell ref="B30:C30"/>
    <mergeCell ref="B37:C39"/>
    <mergeCell ref="G18:H18"/>
    <mergeCell ref="G37:H37"/>
    <mergeCell ref="J18:K18"/>
    <mergeCell ref="B40:C40"/>
    <mergeCell ref="E19:F19"/>
    <mergeCell ref="H19:I19"/>
    <mergeCell ref="J19:J20"/>
    <mergeCell ref="K19:K20"/>
    <mergeCell ref="L88:M88"/>
    <mergeCell ref="L89:M89"/>
    <mergeCell ref="L74:L77"/>
    <mergeCell ref="M74:M77"/>
    <mergeCell ref="B7:C7"/>
    <mergeCell ref="B8:C8"/>
    <mergeCell ref="B9:C9"/>
    <mergeCell ref="B10:C10"/>
    <mergeCell ref="B11:C11"/>
    <mergeCell ref="B12:C12"/>
    <mergeCell ref="B41:C41"/>
    <mergeCell ref="B42:C42"/>
    <mergeCell ref="B43:C43"/>
    <mergeCell ref="B44:C44"/>
    <mergeCell ref="B21:C21"/>
    <mergeCell ref="B22:C22"/>
    <mergeCell ref="B23:C23"/>
    <mergeCell ref="B59:C59"/>
    <mergeCell ref="G56:H56"/>
    <mergeCell ref="B46:C46"/>
    <mergeCell ref="N74:U74"/>
    <mergeCell ref="N75:P75"/>
    <mergeCell ref="Q75:S75"/>
    <mergeCell ref="T75:U75"/>
    <mergeCell ref="O76:P76"/>
    <mergeCell ref="R76:S76"/>
    <mergeCell ref="T76:T77"/>
    <mergeCell ref="U76:U77"/>
    <mergeCell ref="B24:C24"/>
    <mergeCell ref="B25:C25"/>
    <mergeCell ref="B47:C47"/>
    <mergeCell ref="B48:C48"/>
    <mergeCell ref="B49:C49"/>
    <mergeCell ref="B56:C58"/>
    <mergeCell ref="J56:K56"/>
    <mergeCell ref="E57:F57"/>
    <mergeCell ref="H57:I57"/>
    <mergeCell ref="J57:J58"/>
    <mergeCell ref="K57:K58"/>
    <mergeCell ref="D74:K74"/>
    <mergeCell ref="H76:I76"/>
    <mergeCell ref="J76:J77"/>
    <mergeCell ref="K76:K77"/>
    <mergeCell ref="B60:C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enshimiyimana</cp:lastModifiedBy>
  <dcterms:created xsi:type="dcterms:W3CDTF">2017-08-07T12:42:49Z</dcterms:created>
  <dcterms:modified xsi:type="dcterms:W3CDTF">2017-12-22T14:06:10Z</dcterms:modified>
</cp:coreProperties>
</file>