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0905" yWindow="4815" windowWidth="10710" windowHeight="4725" tabRatio="1000"/>
  </bookViews>
  <sheets>
    <sheet name="Graph Overall" sheetId="37" r:id="rId1"/>
    <sheet name="Graph EAC" sheetId="38" r:id="rId2"/>
    <sheet name="EAC" sheetId="39" r:id="rId3"/>
    <sheet name="Total trade with the World" sheetId="40" r:id="rId4"/>
    <sheet name="Regional blocks" sheetId="41" r:id="rId5"/>
    <sheet name="Trade by continents" sheetId="42" r:id="rId6"/>
    <sheet name="Sheet11" sheetId="13" state="hidden" r:id="rId7"/>
    <sheet name="ExportCountry" sheetId="22" r:id="rId8"/>
    <sheet name="ImportCountry" sheetId="28" r:id="rId9"/>
    <sheet name="ReexportsCountry" sheetId="23" r:id="rId10"/>
    <sheet name="ExportsCommodity" sheetId="30" r:id="rId11"/>
    <sheet name="ImportsCommodity" sheetId="24" r:id="rId12"/>
    <sheet name="ReexportsCommodity" sheetId="32" r:id="rId13"/>
  </sheets>
  <definedNames>
    <definedName name="_xlnm._FilterDatabase" localSheetId="1" hidden="1">'Graph EAC'!$B$4:$C$10</definedName>
    <definedName name="_xlnm._FilterDatabase" localSheetId="0" hidden="1">'Graph Overall'!$B$3:$D$9</definedName>
  </definedNames>
  <calcPr calcId="144525"/>
</workbook>
</file>

<file path=xl/calcChain.xml><?xml version="1.0" encoding="utf-8"?>
<calcChain xmlns="http://schemas.openxmlformats.org/spreadsheetml/2006/main">
  <c r="E5" i="13" l="1"/>
  <c r="E6" i="13" s="1"/>
  <c r="F8" i="13" s="1"/>
  <c r="E4" i="13"/>
  <c r="E3" i="13"/>
  <c r="E2" i="13"/>
</calcChain>
</file>

<file path=xl/sharedStrings.xml><?xml version="1.0" encoding="utf-8"?>
<sst xmlns="http://schemas.openxmlformats.org/spreadsheetml/2006/main" count="456" uniqueCount="136">
  <si>
    <t>Flow</t>
  </si>
  <si>
    <t>Flow \ Period</t>
  </si>
  <si>
    <t>Exports</t>
  </si>
  <si>
    <t>Imports</t>
  </si>
  <si>
    <t>Re-Exports</t>
  </si>
  <si>
    <t>Partner</t>
  </si>
  <si>
    <t>DESCRIPTION</t>
  </si>
  <si>
    <t>QUANTITY</t>
  </si>
  <si>
    <t>NUMBER OF DAYS</t>
  </si>
  <si>
    <t>UNIT VALUE/day</t>
  </si>
  <si>
    <t xml:space="preserve"> TOTAL VALUE </t>
  </si>
  <si>
    <t>EXPLANATION</t>
  </si>
  <si>
    <t xml:space="preserve">Salaries for Regionals </t>
  </si>
  <si>
    <t xml:space="preserve"> 1 day August, 27 for September, 27 for October, 25 for November and 24 days for December 2015. </t>
  </si>
  <si>
    <t>Salaries for Team Leaders</t>
  </si>
  <si>
    <t xml:space="preserve"> 1 day August, 27 for September, 27 for October, 25 for November and 24 days for December 2015.</t>
  </si>
  <si>
    <t>Salaries for enumerators</t>
  </si>
  <si>
    <t xml:space="preserve">1 day August, 27 for September, 27 for October, 25 for November and 24 days for December 2015. </t>
  </si>
  <si>
    <t>Salaries of editors</t>
  </si>
  <si>
    <t>TOTAL</t>
  </si>
  <si>
    <t>Total Trade</t>
  </si>
  <si>
    <t>Trade Balance</t>
  </si>
  <si>
    <t>2015Q1</t>
  </si>
  <si>
    <t>2015Q2</t>
  </si>
  <si>
    <t>Partner \ Period</t>
  </si>
  <si>
    <t>Congo, The Democratic Republic Of</t>
  </si>
  <si>
    <t>United Arab Emirates</t>
  </si>
  <si>
    <t>Kenya</t>
  </si>
  <si>
    <t>United Kingdom</t>
  </si>
  <si>
    <t>Burundi</t>
  </si>
  <si>
    <t>Ethiopia</t>
  </si>
  <si>
    <t>China</t>
  </si>
  <si>
    <t>Turkey</t>
  </si>
  <si>
    <t>Uganda</t>
  </si>
  <si>
    <t>Japan</t>
  </si>
  <si>
    <t>Belgium</t>
  </si>
  <si>
    <t>Switzerland</t>
  </si>
  <si>
    <t>South Africa</t>
  </si>
  <si>
    <t>Tanzania, United Republic Of</t>
  </si>
  <si>
    <t>Germany</t>
  </si>
  <si>
    <t>France</t>
  </si>
  <si>
    <t>Hong Kong</t>
  </si>
  <si>
    <t>India</t>
  </si>
  <si>
    <t>Malaysia</t>
  </si>
  <si>
    <t>Netherlands</t>
  </si>
  <si>
    <t>Singapore</t>
  </si>
  <si>
    <t>United States</t>
  </si>
  <si>
    <t>PARTNER COUNTRY ANALYSIS</t>
  </si>
  <si>
    <t>Year and Period</t>
  </si>
  <si>
    <t>Total Estimates</t>
  </si>
  <si>
    <t>COMMODITY ANALYSIS</t>
  </si>
  <si>
    <t>COMMODITY DESCRIPTION/ TOTAL ESTIMATES</t>
  </si>
  <si>
    <t>EAC</t>
  </si>
  <si>
    <t>Tanzania</t>
  </si>
  <si>
    <t>Trade in Goods of Rwanda with  EAC</t>
  </si>
  <si>
    <t>WORLD</t>
  </si>
  <si>
    <t>Trade in Goods of Rwanda with selected regional organizations (Value in US$ million)</t>
  </si>
  <si>
    <t>CEPGL</t>
  </si>
  <si>
    <t>Export</t>
  </si>
  <si>
    <t>Import</t>
  </si>
  <si>
    <t>Re-export</t>
  </si>
  <si>
    <t>COMESA</t>
  </si>
  <si>
    <t>COMMON WEALTH</t>
  </si>
  <si>
    <t>ECOWAS</t>
  </si>
  <si>
    <t>SADC</t>
  </si>
  <si>
    <t>EU</t>
  </si>
  <si>
    <t>AFRICA</t>
  </si>
  <si>
    <t>AMERICA</t>
  </si>
  <si>
    <t>ASIA</t>
  </si>
  <si>
    <t>EUROPE</t>
  </si>
  <si>
    <t>OCEANIA</t>
  </si>
  <si>
    <t>2015Q3</t>
  </si>
  <si>
    <t>Russian Federation</t>
  </si>
  <si>
    <t>2015Q4</t>
  </si>
  <si>
    <t>Zambia</t>
  </si>
  <si>
    <t>Rwanda's External Trade  (values in US$ million)</t>
  </si>
  <si>
    <t>2016Q1</t>
  </si>
  <si>
    <t>Rwanda's External Trade  with EAC (values in US$ million)</t>
  </si>
  <si>
    <t>Rwanda's Formal External Trade in Goods (values in US$ million)</t>
  </si>
  <si>
    <t>Trade in Goods of Rwanda by Continents</t>
  </si>
  <si>
    <r>
      <rPr>
        <b/>
        <sz val="12"/>
        <color indexed="8"/>
        <rFont val="Arial Narrow"/>
        <family val="2"/>
      </rPr>
      <t>Source:</t>
    </r>
    <r>
      <rPr>
        <sz val="12"/>
        <color indexed="8"/>
        <rFont val="Arial Narrow"/>
        <family val="2"/>
      </rPr>
      <t xml:space="preserve"> NISR</t>
    </r>
  </si>
  <si>
    <r>
      <rPr>
        <b/>
        <sz val="14"/>
        <color indexed="8"/>
        <rFont val="Arial Narrow"/>
        <family val="2"/>
      </rPr>
      <t xml:space="preserve">Source: </t>
    </r>
    <r>
      <rPr>
        <sz val="14"/>
        <color indexed="8"/>
        <rFont val="Arial Narrow"/>
        <family val="2"/>
      </rPr>
      <t>NISR</t>
    </r>
  </si>
  <si>
    <r>
      <rPr>
        <b/>
        <sz val="12"/>
        <color indexed="8"/>
        <rFont val="Arial Narrow"/>
        <family val="2"/>
      </rPr>
      <t xml:space="preserve">Source: </t>
    </r>
    <r>
      <rPr>
        <sz val="12"/>
        <color indexed="8"/>
        <rFont val="Arial Narrow"/>
        <family val="2"/>
      </rPr>
      <t>NISR</t>
    </r>
  </si>
  <si>
    <r>
      <rPr>
        <b/>
        <sz val="13"/>
        <color indexed="8"/>
        <rFont val="Arial Narrow"/>
        <family val="2"/>
      </rPr>
      <t>Source:</t>
    </r>
    <r>
      <rPr>
        <sz val="13"/>
        <color indexed="8"/>
        <rFont val="Arial Narrow"/>
        <family val="2"/>
      </rPr>
      <t xml:space="preserve"> NISR</t>
    </r>
  </si>
  <si>
    <r>
      <rPr>
        <b/>
        <sz val="11"/>
        <color indexed="8"/>
        <rFont val="Arial Narrow"/>
        <family val="2"/>
      </rPr>
      <t>Source:</t>
    </r>
    <r>
      <rPr>
        <sz val="11"/>
        <color indexed="8"/>
        <rFont val="Arial Narrow"/>
        <family val="2"/>
      </rPr>
      <t xml:space="preserve"> NISR</t>
    </r>
  </si>
  <si>
    <r>
      <rPr>
        <b/>
        <sz val="15"/>
        <color indexed="8"/>
        <rFont val="Arial Narrow"/>
        <family val="2"/>
      </rPr>
      <t>Source:</t>
    </r>
    <r>
      <rPr>
        <sz val="15"/>
        <color indexed="8"/>
        <rFont val="Arial Narrow"/>
        <family val="2"/>
      </rPr>
      <t xml:space="preserve"> NISR</t>
    </r>
  </si>
  <si>
    <t>2016Q2</t>
  </si>
  <si>
    <r>
      <t xml:space="preserve">*Note: </t>
    </r>
    <r>
      <rPr>
        <sz val="12"/>
        <color indexed="8"/>
        <rFont val="Arial Narrow"/>
        <family val="2"/>
      </rPr>
      <t>South Sudan not yet included in the EAC trade estimates</t>
    </r>
  </si>
  <si>
    <t>2016Q3</t>
  </si>
  <si>
    <r>
      <rPr>
        <b/>
        <sz val="12"/>
        <rFont val="Arial Narrow"/>
        <family val="2"/>
      </rPr>
      <t>Source:</t>
    </r>
    <r>
      <rPr>
        <sz val="12"/>
        <rFont val="Arial Narrow"/>
        <family val="2"/>
      </rPr>
      <t xml:space="preserve"> NISR</t>
    </r>
  </si>
  <si>
    <t>Source: NISR</t>
  </si>
  <si>
    <t>2016Q4</t>
  </si>
  <si>
    <t>Luxembourg</t>
  </si>
  <si>
    <t xml:space="preserve"> </t>
  </si>
  <si>
    <t>2017Q1</t>
  </si>
  <si>
    <t>Morocco</t>
  </si>
  <si>
    <t>SITC SECTION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</si>
  <si>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</si>
  <si>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</si>
  <si>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</si>
  <si>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</si>
  <si>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</si>
  <si>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</si>
  <si>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</si>
  <si>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</si>
  <si>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</si>
  <si>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</si>
  <si>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 xml:space="preserve">Crude materials, inedible, except fuels </t>
  </si>
  <si>
    <t>Mineral fuels, lubricants and related materials</t>
  </si>
  <si>
    <t>Animals and vegetable oils, fats &amp; waxes</t>
  </si>
  <si>
    <t>Chemicals &amp; related products, n.e.s.</t>
  </si>
  <si>
    <t>Manufactured goods classified chiefly by material</t>
  </si>
  <si>
    <t>Machinery and transport equipment</t>
  </si>
  <si>
    <t>Miscellaneous manufactured articles</t>
  </si>
  <si>
    <t>Other commodities &amp; transactions, n.e.s</t>
  </si>
  <si>
    <t>Food and live animals</t>
  </si>
  <si>
    <t>Beverages and tobacco</t>
  </si>
  <si>
    <t>2017Q2</t>
  </si>
  <si>
    <t>Saudi Arabia</t>
  </si>
  <si>
    <t>Sudan</t>
  </si>
  <si>
    <t>2017Q3</t>
  </si>
  <si>
    <t>Finland</t>
  </si>
  <si>
    <t>Italy</t>
  </si>
  <si>
    <t>Ghana</t>
  </si>
  <si>
    <t>Top 20 destinations of exports of Rwanda in  2017, Quarter 3</t>
  </si>
  <si>
    <t>Shares in % Q3</t>
  </si>
  <si>
    <t>% change Q3/Q2</t>
  </si>
  <si>
    <t>% change Q3/Q3</t>
  </si>
  <si>
    <t>Norway</t>
  </si>
  <si>
    <t>Qatar</t>
  </si>
  <si>
    <t>Portugal</t>
  </si>
  <si>
    <t>Top 20 destinations of re-exports of Rwanda in the year 2017, Quarter 3</t>
  </si>
  <si>
    <t>Top 20 countries of origin of the imports of Rwanda in 2017, Quarter 3</t>
  </si>
  <si>
    <t>Top 20 products  exported by Rwanda in  2017, Quarter 3</t>
  </si>
  <si>
    <t>Top 20 products  imported by Rwanda in  2017, Quarter 3</t>
  </si>
  <si>
    <t>Top 20 products  re-exported by Rwanda in  2017, Quarter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</si>
</sst>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(* #,##0.0_);_(* \(#,##0.0\);_(* &quot;-&quot;??_);_(@_)"/>
    <numFmt numFmtId="167" formatCode="0.000"/>
  </numFmts>
  <fonts count="4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4"/>
      <color indexed="8"/>
      <name val="Arial Narrow"/>
      <family val="2"/>
    </font>
    <font>
      <sz val="14"/>
      <color indexed="8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3"/>
      <color indexed="8"/>
      <name val="Arial Narrow"/>
      <family val="2"/>
    </font>
    <font>
      <sz val="13"/>
      <color indexed="8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5"/>
      <name val="Arial Narrow"/>
      <family val="2"/>
    </font>
    <font>
      <b/>
      <sz val="15"/>
      <color indexed="8"/>
      <name val="Arial Narrow"/>
      <family val="2"/>
    </font>
    <font>
      <sz val="15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14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1"/>
      <color theme="1"/>
      <name val="Arial Narrow"/>
      <family val="2"/>
    </font>
    <font>
      <b/>
      <sz val="13"/>
      <color theme="1"/>
      <name val="Arial Narrow"/>
      <family val="2"/>
    </font>
    <font>
      <sz val="13"/>
      <color theme="1"/>
      <name val="Arial Narrow"/>
      <family val="2"/>
    </font>
    <font>
      <b/>
      <sz val="15"/>
      <color theme="1"/>
      <name val="Arial Narrow"/>
      <family val="2"/>
    </font>
    <font>
      <sz val="15"/>
      <color theme="1"/>
      <name val="Arial Narrow"/>
      <family val="2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sz val="12"/>
      <color rgb="FFFF0000"/>
      <name val="Arial Narrow"/>
      <family val="2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FF0000"/>
      <name val="Arial Narrow"/>
      <family val="2"/>
    </font>
    <font>
      <sz val="11"/>
      <color indexed="8"/>
      <name val="Calibri"/>
      <family val="2"/>
    </font>
    <font>
      <b/>
      <sz val="9"/>
      <color rgb="FF000000"/>
      <name val="Calibri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2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43" fontId="17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" fillId="0" borderId="0"/>
  </cellStyleXfs>
  <cellXfs count="386">
    <xf numFmtId="0" fontId="0" fillId="0" borderId="0" xfId="0"/>
    <xf numFmtId="0" fontId="19" fillId="2" borderId="1" xfId="0" applyFont="1" applyFill="1" applyBorder="1"/>
    <xf numFmtId="0" fontId="19" fillId="2" borderId="2" xfId="0" applyFont="1" applyFill="1" applyBorder="1"/>
    <xf numFmtId="0" fontId="19" fillId="2" borderId="3" xfId="0" applyFont="1" applyFill="1" applyBorder="1"/>
    <xf numFmtId="0" fontId="20" fillId="0" borderId="4" xfId="0" applyFont="1" applyBorder="1" applyAlignment="1">
      <alignment wrapText="1"/>
    </xf>
    <xf numFmtId="0" fontId="20" fillId="0" borderId="5" xfId="0" applyFont="1" applyBorder="1" applyAlignment="1">
      <alignment horizontal="right"/>
    </xf>
    <xf numFmtId="0" fontId="20" fillId="0" borderId="6" xfId="0" applyFont="1" applyBorder="1" applyAlignment="1">
      <alignment horizontal="right"/>
    </xf>
    <xf numFmtId="3" fontId="0" fillId="0" borderId="0" xfId="0" applyNumberFormat="1"/>
    <xf numFmtId="3" fontId="20" fillId="0" borderId="6" xfId="0" applyNumberFormat="1" applyFont="1" applyBorder="1" applyAlignment="1">
      <alignment horizontal="right"/>
    </xf>
    <xf numFmtId="0" fontId="21" fillId="0" borderId="7" xfId="0" applyFont="1" applyBorder="1" applyAlignment="1">
      <alignment horizontal="justify" wrapText="1"/>
    </xf>
    <xf numFmtId="0" fontId="20" fillId="0" borderId="8" xfId="0" applyFont="1" applyBorder="1" applyAlignment="1">
      <alignment horizontal="right"/>
    </xf>
    <xf numFmtId="0" fontId="20" fillId="0" borderId="9" xfId="0" applyFont="1" applyBorder="1" applyAlignment="1">
      <alignment horizontal="right"/>
    </xf>
    <xf numFmtId="3" fontId="20" fillId="0" borderId="9" xfId="0" applyNumberFormat="1" applyFont="1" applyBorder="1" applyAlignment="1">
      <alignment horizontal="right"/>
    </xf>
    <xf numFmtId="0" fontId="21" fillId="0" borderId="7" xfId="0" applyFont="1" applyBorder="1" applyAlignment="1">
      <alignment vertical="top" wrapText="1"/>
    </xf>
    <xf numFmtId="0" fontId="19" fillId="2" borderId="10" xfId="0" applyFont="1" applyFill="1" applyBorder="1"/>
    <xf numFmtId="0" fontId="19" fillId="2" borderId="11" xfId="0" applyFont="1" applyFill="1" applyBorder="1"/>
    <xf numFmtId="0" fontId="19" fillId="2" borderId="12" xfId="0" applyFont="1" applyFill="1" applyBorder="1"/>
    <xf numFmtId="3" fontId="19" fillId="2" borderId="12" xfId="0" applyNumberFormat="1" applyFont="1" applyFill="1" applyBorder="1"/>
    <xf numFmtId="0" fontId="19" fillId="2" borderId="13" xfId="0" applyFont="1" applyFill="1" applyBorder="1"/>
    <xf numFmtId="3" fontId="18" fillId="0" borderId="0" xfId="0" applyNumberFormat="1" applyFont="1"/>
    <xf numFmtId="0" fontId="22" fillId="0" borderId="0" xfId="0" applyFont="1"/>
    <xf numFmtId="0" fontId="23" fillId="0" borderId="0" xfId="0" applyFont="1"/>
    <xf numFmtId="0" fontId="23" fillId="0" borderId="0" xfId="0" applyFont="1" applyBorder="1"/>
    <xf numFmtId="0" fontId="22" fillId="0" borderId="0" xfId="0" applyFont="1" applyBorder="1"/>
    <xf numFmtId="43" fontId="23" fillId="0" borderId="0" xfId="1" applyNumberFormat="1" applyFont="1"/>
    <xf numFmtId="0" fontId="24" fillId="3" borderId="0" xfId="0" applyFont="1" applyFill="1"/>
    <xf numFmtId="0" fontId="25" fillId="0" borderId="0" xfId="0" applyFont="1"/>
    <xf numFmtId="0" fontId="24" fillId="0" borderId="0" xfId="0" applyFont="1"/>
    <xf numFmtId="165" fontId="25" fillId="0" borderId="0" xfId="1" applyNumberFormat="1" applyFont="1" applyFill="1"/>
    <xf numFmtId="165" fontId="24" fillId="0" borderId="0" xfId="1" applyNumberFormat="1" applyFont="1" applyFill="1" applyBorder="1" applyAlignment="1">
      <alignment horizontal="center"/>
    </xf>
    <xf numFmtId="0" fontId="25" fillId="0" borderId="0" xfId="0" applyFont="1" applyBorder="1"/>
    <xf numFmtId="165" fontId="24" fillId="4" borderId="0" xfId="1" applyNumberFormat="1" applyFont="1" applyFill="1" applyBorder="1"/>
    <xf numFmtId="165" fontId="24" fillId="4" borderId="14" xfId="1" applyNumberFormat="1" applyFont="1" applyFill="1" applyBorder="1"/>
    <xf numFmtId="165" fontId="6" fillId="4" borderId="14" xfId="1" applyNumberFormat="1" applyFont="1" applyFill="1" applyBorder="1"/>
    <xf numFmtId="165" fontId="6" fillId="4" borderId="0" xfId="1" applyNumberFormat="1" applyFont="1" applyFill="1" applyBorder="1"/>
    <xf numFmtId="2" fontId="6" fillId="4" borderId="15" xfId="1" applyNumberFormat="1" applyFont="1" applyFill="1" applyBorder="1" applyAlignment="1">
      <alignment horizontal="center"/>
    </xf>
    <xf numFmtId="2" fontId="6" fillId="4" borderId="14" xfId="1" applyNumberFormat="1" applyFont="1" applyFill="1" applyBorder="1" applyAlignment="1">
      <alignment horizontal="center"/>
    </xf>
    <xf numFmtId="2" fontId="6" fillId="4" borderId="0" xfId="1" applyNumberFormat="1" applyFont="1" applyFill="1" applyAlignment="1">
      <alignment horizontal="center"/>
    </xf>
    <xf numFmtId="2" fontId="6" fillId="4" borderId="16" xfId="1" applyNumberFormat="1" applyFont="1" applyFill="1" applyBorder="1" applyAlignment="1">
      <alignment horizontal="center"/>
    </xf>
    <xf numFmtId="2" fontId="6" fillId="4" borderId="17" xfId="1" applyNumberFormat="1" applyFont="1" applyFill="1" applyBorder="1" applyAlignment="1">
      <alignment horizontal="center"/>
    </xf>
    <xf numFmtId="10" fontId="6" fillId="4" borderId="16" xfId="3" applyNumberFormat="1" applyFont="1" applyFill="1" applyBorder="1" applyAlignment="1">
      <alignment horizontal="center"/>
    </xf>
    <xf numFmtId="165" fontId="24" fillId="0" borderId="0" xfId="1" applyNumberFormat="1" applyFont="1" applyFill="1" applyBorder="1"/>
    <xf numFmtId="2" fontId="6" fillId="0" borderId="0" xfId="1" applyNumberFormat="1" applyFont="1" applyFill="1" applyAlignment="1">
      <alignment horizontal="center"/>
    </xf>
    <xf numFmtId="2" fontId="6" fillId="0" borderId="0" xfId="3" applyNumberFormat="1" applyFont="1" applyFill="1" applyAlignment="1">
      <alignment horizontal="center"/>
    </xf>
    <xf numFmtId="2" fontId="6" fillId="0" borderId="0" xfId="1" applyNumberFormat="1" applyFont="1" applyFill="1" applyBorder="1" applyAlignment="1">
      <alignment horizontal="center"/>
    </xf>
    <xf numFmtId="2" fontId="7" fillId="0" borderId="18" xfId="1" applyNumberFormat="1" applyFont="1" applyFill="1" applyBorder="1" applyAlignment="1">
      <alignment horizontal="center"/>
    </xf>
    <xf numFmtId="2" fontId="7" fillId="0" borderId="0" xfId="1" applyNumberFormat="1" applyFont="1" applyFill="1" applyBorder="1" applyAlignment="1">
      <alignment horizontal="center"/>
    </xf>
    <xf numFmtId="9" fontId="7" fillId="0" borderId="0" xfId="3" applyFont="1" applyFill="1" applyBorder="1" applyAlignment="1">
      <alignment horizontal="center"/>
    </xf>
    <xf numFmtId="0" fontId="25" fillId="0" borderId="0" xfId="0" applyFont="1" applyFill="1"/>
    <xf numFmtId="2" fontId="25" fillId="0" borderId="0" xfId="1" applyNumberFormat="1" applyFont="1" applyAlignment="1">
      <alignment horizontal="center"/>
    </xf>
    <xf numFmtId="10" fontId="7" fillId="0" borderId="0" xfId="3" applyNumberFormat="1" applyFont="1" applyFill="1" applyBorder="1" applyAlignment="1">
      <alignment horizontal="center"/>
    </xf>
    <xf numFmtId="2" fontId="25" fillId="0" borderId="14" xfId="1" applyNumberFormat="1" applyFont="1" applyBorder="1" applyAlignment="1">
      <alignment horizontal="center"/>
    </xf>
    <xf numFmtId="2" fontId="7" fillId="0" borderId="15" xfId="1" applyNumberFormat="1" applyFont="1" applyFill="1" applyBorder="1" applyAlignment="1">
      <alignment horizontal="center"/>
    </xf>
    <xf numFmtId="10" fontId="7" fillId="0" borderId="14" xfId="3" applyNumberFormat="1" applyFont="1" applyFill="1" applyBorder="1" applyAlignment="1">
      <alignment horizontal="center"/>
    </xf>
    <xf numFmtId="0" fontId="25" fillId="0" borderId="0" xfId="0" applyFont="1" applyFill="1" applyBorder="1"/>
    <xf numFmtId="2" fontId="24" fillId="0" borderId="0" xfId="0" applyNumberFormat="1" applyFont="1" applyFill="1" applyBorder="1" applyAlignment="1">
      <alignment horizontal="center"/>
    </xf>
    <xf numFmtId="10" fontId="24" fillId="0" borderId="0" xfId="3" applyNumberFormat="1" applyFont="1" applyFill="1" applyBorder="1" applyAlignment="1">
      <alignment horizontal="center"/>
    </xf>
    <xf numFmtId="43" fontId="25" fillId="0" borderId="0" xfId="1" applyNumberFormat="1" applyFont="1"/>
    <xf numFmtId="10" fontId="25" fillId="0" borderId="0" xfId="3" applyNumberFormat="1" applyFont="1" applyFill="1" applyBorder="1" applyAlignment="1">
      <alignment horizontal="center"/>
    </xf>
    <xf numFmtId="2" fontId="25" fillId="0" borderId="0" xfId="0" applyNumberFormat="1" applyFont="1" applyBorder="1"/>
    <xf numFmtId="43" fontId="25" fillId="0" borderId="0" xfId="1" applyNumberFormat="1" applyFont="1" applyBorder="1"/>
    <xf numFmtId="165" fontId="24" fillId="0" borderId="0" xfId="1" applyNumberFormat="1" applyFont="1"/>
    <xf numFmtId="2" fontId="25" fillId="0" borderId="0" xfId="0" applyNumberFormat="1" applyFont="1" applyBorder="1" applyAlignment="1">
      <alignment horizontal="center"/>
    </xf>
    <xf numFmtId="10" fontId="25" fillId="0" borderId="0" xfId="3" applyNumberFormat="1" applyFont="1" applyFill="1" applyAlignment="1">
      <alignment horizontal="center"/>
    </xf>
    <xf numFmtId="2" fontId="25" fillId="0" borderId="0" xfId="0" applyNumberFormat="1" applyFont="1"/>
    <xf numFmtId="43" fontId="25" fillId="0" borderId="0" xfId="1" applyNumberFormat="1" applyFont="1" applyFill="1" applyBorder="1"/>
    <xf numFmtId="49" fontId="25" fillId="0" borderId="0" xfId="1" applyNumberFormat="1" applyFont="1"/>
    <xf numFmtId="43" fontId="25" fillId="0" borderId="0" xfId="1" applyNumberFormat="1" applyFont="1" applyFill="1"/>
    <xf numFmtId="0" fontId="26" fillId="0" borderId="0" xfId="0" applyFont="1" applyAlignment="1">
      <alignment horizontal="left"/>
    </xf>
    <xf numFmtId="0" fontId="26" fillId="6" borderId="19" xfId="0" applyFont="1" applyFill="1" applyBorder="1"/>
    <xf numFmtId="0" fontId="26" fillId="6" borderId="19" xfId="0" applyFont="1" applyFill="1" applyBorder="1" applyAlignment="1">
      <alignment horizontal="right"/>
    </xf>
    <xf numFmtId="0" fontId="26" fillId="5" borderId="20" xfId="0" applyFont="1" applyFill="1" applyBorder="1"/>
    <xf numFmtId="0" fontId="26" fillId="5" borderId="21" xfId="0" applyFont="1" applyFill="1" applyBorder="1"/>
    <xf numFmtId="2" fontId="22" fillId="0" borderId="21" xfId="0" applyNumberFormat="1" applyFont="1" applyBorder="1"/>
    <xf numFmtId="0" fontId="22" fillId="5" borderId="0" xfId="0" applyFont="1" applyFill="1" applyBorder="1"/>
    <xf numFmtId="0" fontId="22" fillId="5" borderId="0" xfId="0" applyFont="1" applyFill="1"/>
    <xf numFmtId="166" fontId="23" fillId="0" borderId="0" xfId="0" applyNumberFormat="1" applyFont="1"/>
    <xf numFmtId="43" fontId="23" fillId="0" borderId="0" xfId="0" applyNumberFormat="1" applyFont="1"/>
    <xf numFmtId="9" fontId="23" fillId="0" borderId="0" xfId="3" applyFont="1"/>
    <xf numFmtId="2" fontId="23" fillId="0" borderId="0" xfId="0" applyNumberFormat="1" applyFont="1"/>
    <xf numFmtId="10" fontId="23" fillId="0" borderId="0" xfId="3" applyNumberFormat="1" applyFont="1"/>
    <xf numFmtId="0" fontId="23" fillId="5" borderId="0" xfId="0" applyFont="1" applyFill="1" applyBorder="1"/>
    <xf numFmtId="0" fontId="27" fillId="5" borderId="0" xfId="0" applyFont="1" applyFill="1" applyBorder="1"/>
    <xf numFmtId="0" fontId="23" fillId="5" borderId="0" xfId="0" applyFont="1" applyFill="1"/>
    <xf numFmtId="166" fontId="23" fillId="0" borderId="0" xfId="1" applyNumberFormat="1" applyFont="1"/>
    <xf numFmtId="0" fontId="24" fillId="6" borderId="19" xfId="0" applyFont="1" applyFill="1" applyBorder="1"/>
    <xf numFmtId="0" fontId="28" fillId="6" borderId="19" xfId="0" applyFont="1" applyFill="1" applyBorder="1" applyAlignment="1">
      <alignment horizontal="right"/>
    </xf>
    <xf numFmtId="0" fontId="24" fillId="5" borderId="0" xfId="0" applyFont="1" applyFill="1" applyBorder="1"/>
    <xf numFmtId="0" fontId="24" fillId="5" borderId="19" xfId="0" applyFont="1" applyFill="1" applyBorder="1"/>
    <xf numFmtId="0" fontId="25" fillId="5" borderId="0" xfId="0" applyFont="1" applyFill="1" applyBorder="1"/>
    <xf numFmtId="166" fontId="25" fillId="5" borderId="0" xfId="1" applyNumberFormat="1" applyFont="1" applyFill="1" applyBorder="1"/>
    <xf numFmtId="43" fontId="23" fillId="0" borderId="0" xfId="1" applyFont="1"/>
    <xf numFmtId="0" fontId="25" fillId="5" borderId="0" xfId="0" applyFont="1" applyFill="1"/>
    <xf numFmtId="0" fontId="28" fillId="5" borderId="0" xfId="0" applyFont="1" applyFill="1" applyBorder="1"/>
    <xf numFmtId="0" fontId="29" fillId="5" borderId="0" xfId="0" applyFont="1" applyFill="1" applyBorder="1"/>
    <xf numFmtId="0" fontId="28" fillId="5" borderId="14" xfId="0" applyFont="1" applyFill="1" applyBorder="1"/>
    <xf numFmtId="0" fontId="29" fillId="5" borderId="0" xfId="0" applyFont="1" applyFill="1"/>
    <xf numFmtId="0" fontId="29" fillId="0" borderId="0" xfId="0" applyFont="1" applyFill="1"/>
    <xf numFmtId="0" fontId="29" fillId="0" borderId="0" xfId="0" applyFont="1"/>
    <xf numFmtId="43" fontId="25" fillId="0" borderId="0" xfId="1" applyFont="1" applyFill="1"/>
    <xf numFmtId="9" fontId="25" fillId="0" borderId="0" xfId="3" applyFont="1"/>
    <xf numFmtId="43" fontId="25" fillId="0" borderId="0" xfId="1" applyFont="1"/>
    <xf numFmtId="2" fontId="25" fillId="0" borderId="0" xfId="1" applyNumberFormat="1" applyFont="1" applyFill="1"/>
    <xf numFmtId="2" fontId="25" fillId="0" borderId="0" xfId="0" applyNumberFormat="1" applyFont="1" applyFill="1"/>
    <xf numFmtId="0" fontId="27" fillId="0" borderId="0" xfId="0" applyFont="1"/>
    <xf numFmtId="0" fontId="23" fillId="0" borderId="0" xfId="0" applyFont="1" applyFill="1"/>
    <xf numFmtId="0" fontId="27" fillId="5" borderId="0" xfId="0" applyFont="1" applyFill="1"/>
    <xf numFmtId="166" fontId="23" fillId="5" borderId="0" xfId="1" applyNumberFormat="1" applyFont="1" applyFill="1" applyBorder="1" applyAlignment="1">
      <alignment horizontal="right"/>
    </xf>
    <xf numFmtId="0" fontId="27" fillId="5" borderId="22" xfId="0" applyFont="1" applyFill="1" applyBorder="1"/>
    <xf numFmtId="0" fontId="23" fillId="5" borderId="20" xfId="0" applyFont="1" applyFill="1" applyBorder="1"/>
    <xf numFmtId="0" fontId="27" fillId="0" borderId="20" xfId="0" applyFont="1" applyBorder="1" applyAlignment="1">
      <alignment horizontal="center"/>
    </xf>
    <xf numFmtId="0" fontId="27" fillId="5" borderId="20" xfId="0" applyFont="1" applyFill="1" applyBorder="1" applyAlignment="1"/>
    <xf numFmtId="166" fontId="23" fillId="0" borderId="22" xfId="1" applyNumberFormat="1" applyFont="1" applyBorder="1"/>
    <xf numFmtId="0" fontId="27" fillId="5" borderId="16" xfId="0" applyFont="1" applyFill="1" applyBorder="1"/>
    <xf numFmtId="0" fontId="27" fillId="0" borderId="16" xfId="0" applyFont="1" applyFill="1" applyBorder="1" applyAlignment="1">
      <alignment horizontal="right"/>
    </xf>
    <xf numFmtId="0" fontId="27" fillId="0" borderId="24" xfId="0" applyFont="1" applyFill="1" applyBorder="1" applyAlignment="1">
      <alignment horizontal="right"/>
    </xf>
    <xf numFmtId="0" fontId="27" fillId="0" borderId="0" xfId="0" applyFont="1" applyFill="1" applyBorder="1" applyAlignment="1">
      <alignment horizontal="right"/>
    </xf>
    <xf numFmtId="43" fontId="23" fillId="0" borderId="0" xfId="1" applyFont="1" applyFill="1"/>
    <xf numFmtId="43" fontId="23" fillId="0" borderId="0" xfId="0" applyNumberFormat="1" applyFont="1" applyFill="1"/>
    <xf numFmtId="43" fontId="23" fillId="0" borderId="0" xfId="0" applyNumberFormat="1" applyFont="1" applyFill="1" applyAlignment="1">
      <alignment horizontal="right"/>
    </xf>
    <xf numFmtId="43" fontId="23" fillId="5" borderId="25" xfId="1" applyNumberFormat="1" applyFont="1" applyFill="1" applyBorder="1" applyAlignment="1">
      <alignment horizontal="right"/>
    </xf>
    <xf numFmtId="43" fontId="23" fillId="5" borderId="0" xfId="1" applyNumberFormat="1" applyFont="1" applyFill="1" applyBorder="1" applyAlignment="1">
      <alignment horizontal="right"/>
    </xf>
    <xf numFmtId="0" fontId="27" fillId="5" borderId="14" xfId="0" applyFont="1" applyFill="1" applyBorder="1"/>
    <xf numFmtId="43" fontId="27" fillId="5" borderId="14" xfId="1" applyNumberFormat="1" applyFont="1" applyFill="1" applyBorder="1" applyAlignment="1">
      <alignment horizontal="right"/>
    </xf>
    <xf numFmtId="43" fontId="27" fillId="5" borderId="26" xfId="0" applyNumberFormat="1" applyFont="1" applyFill="1" applyBorder="1" applyAlignment="1">
      <alignment horizontal="right"/>
    </xf>
    <xf numFmtId="43" fontId="27" fillId="5" borderId="14" xfId="0" applyNumberFormat="1" applyFont="1" applyFill="1" applyBorder="1" applyAlignment="1">
      <alignment horizontal="right"/>
    </xf>
    <xf numFmtId="164" fontId="23" fillId="0" borderId="0" xfId="0" applyNumberFormat="1" applyFont="1"/>
    <xf numFmtId="0" fontId="27" fillId="5" borderId="19" xfId="0" applyFont="1" applyFill="1" applyBorder="1"/>
    <xf numFmtId="43" fontId="27" fillId="5" borderId="19" xfId="1" applyNumberFormat="1" applyFont="1" applyFill="1" applyBorder="1" applyAlignment="1">
      <alignment horizontal="right"/>
    </xf>
    <xf numFmtId="43" fontId="27" fillId="5" borderId="27" xfId="0" applyNumberFormat="1" applyFont="1" applyFill="1" applyBorder="1" applyAlignment="1">
      <alignment horizontal="right"/>
    </xf>
    <xf numFmtId="43" fontId="27" fillId="5" borderId="19" xfId="0" applyNumberFormat="1" applyFont="1" applyFill="1" applyBorder="1" applyAlignment="1">
      <alignment horizontal="right"/>
    </xf>
    <xf numFmtId="2" fontId="23" fillId="0" borderId="0" xfId="0" applyNumberFormat="1" applyFont="1" applyFill="1"/>
    <xf numFmtId="2" fontId="23" fillId="0" borderId="0" xfId="1" applyNumberFormat="1" applyFont="1"/>
    <xf numFmtId="0" fontId="30" fillId="0" borderId="0" xfId="0" applyFont="1"/>
    <xf numFmtId="0" fontId="31" fillId="0" borderId="0" xfId="0" applyFont="1"/>
    <xf numFmtId="0" fontId="30" fillId="6" borderId="19" xfId="0" applyFont="1" applyFill="1" applyBorder="1"/>
    <xf numFmtId="0" fontId="30" fillId="0" borderId="20" xfId="0" applyFont="1" applyFill="1" applyBorder="1"/>
    <xf numFmtId="0" fontId="31" fillId="0" borderId="20" xfId="0" applyFont="1" applyFill="1" applyBorder="1"/>
    <xf numFmtId="2" fontId="31" fillId="0" borderId="0" xfId="1" applyNumberFormat="1" applyFont="1" applyAlignment="1">
      <alignment horizontal="center"/>
    </xf>
    <xf numFmtId="2" fontId="31" fillId="0" borderId="0" xfId="0" applyNumberFormat="1" applyFont="1" applyAlignment="1">
      <alignment horizontal="center"/>
    </xf>
    <xf numFmtId="0" fontId="30" fillId="0" borderId="14" xfId="0" applyFont="1" applyFill="1" applyBorder="1"/>
    <xf numFmtId="0" fontId="31" fillId="0" borderId="14" xfId="0" applyFont="1" applyFill="1" applyBorder="1"/>
    <xf numFmtId="2" fontId="14" fillId="0" borderId="14" xfId="0" applyNumberFormat="1" applyFont="1" applyFill="1" applyBorder="1" applyAlignment="1">
      <alignment horizontal="center"/>
    </xf>
    <xf numFmtId="2" fontId="31" fillId="0" borderId="14" xfId="0" applyNumberFormat="1" applyFont="1" applyBorder="1" applyAlignment="1">
      <alignment horizontal="center"/>
    </xf>
    <xf numFmtId="0" fontId="30" fillId="0" borderId="16" xfId="0" applyFont="1" applyFill="1" applyBorder="1"/>
    <xf numFmtId="0" fontId="31" fillId="0" borderId="16" xfId="0" applyFont="1" applyFill="1" applyBorder="1"/>
    <xf numFmtId="2" fontId="14" fillId="0" borderId="0" xfId="0" applyNumberFormat="1" applyFont="1" applyFill="1" applyAlignment="1">
      <alignment horizontal="center"/>
    </xf>
    <xf numFmtId="2" fontId="31" fillId="0" borderId="16" xfId="0" applyNumberFormat="1" applyFont="1" applyFill="1" applyBorder="1" applyAlignment="1">
      <alignment horizontal="center"/>
    </xf>
    <xf numFmtId="2" fontId="31" fillId="0" borderId="0" xfId="0" applyNumberFormat="1" applyFont="1" applyFill="1" applyBorder="1" applyAlignment="1">
      <alignment horizontal="center"/>
    </xf>
    <xf numFmtId="2" fontId="31" fillId="0" borderId="14" xfId="0" applyNumberFormat="1" applyFont="1" applyFill="1" applyBorder="1" applyAlignment="1">
      <alignment horizontal="center"/>
    </xf>
    <xf numFmtId="0" fontId="30" fillId="0" borderId="19" xfId="0" applyFont="1" applyFill="1" applyBorder="1"/>
    <xf numFmtId="0" fontId="31" fillId="0" borderId="19" xfId="0" applyFont="1" applyFill="1" applyBorder="1"/>
    <xf numFmtId="2" fontId="31" fillId="0" borderId="19" xfId="0" applyNumberFormat="1" applyFont="1" applyFill="1" applyBorder="1" applyAlignment="1">
      <alignment horizontal="center"/>
    </xf>
    <xf numFmtId="0" fontId="31" fillId="0" borderId="0" xfId="0" applyFont="1" applyFill="1" applyBorder="1"/>
    <xf numFmtId="0" fontId="23" fillId="0" borderId="0" xfId="0" applyFont="1" applyFill="1" applyBorder="1"/>
    <xf numFmtId="0" fontId="28" fillId="0" borderId="0" xfId="0" applyFont="1"/>
    <xf numFmtId="0" fontId="28" fillId="6" borderId="28" xfId="0" applyFont="1" applyFill="1" applyBorder="1"/>
    <xf numFmtId="0" fontId="28" fillId="6" borderId="28" xfId="0" applyFont="1" applyFill="1" applyBorder="1" applyAlignment="1">
      <alignment horizontal="center"/>
    </xf>
    <xf numFmtId="2" fontId="29" fillId="0" borderId="0" xfId="1" applyNumberFormat="1" applyFont="1" applyFill="1" applyAlignment="1">
      <alignment horizontal="center"/>
    </xf>
    <xf numFmtId="2" fontId="29" fillId="0" borderId="0" xfId="1" applyNumberFormat="1" applyFont="1" applyFill="1" applyBorder="1" applyAlignment="1">
      <alignment horizontal="center"/>
    </xf>
    <xf numFmtId="2" fontId="29" fillId="0" borderId="0" xfId="1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167" fontId="29" fillId="0" borderId="0" xfId="0" applyNumberFormat="1" applyFont="1"/>
    <xf numFmtId="2" fontId="29" fillId="0" borderId="0" xfId="1" applyNumberFormat="1" applyFont="1" applyBorder="1" applyAlignment="1">
      <alignment horizontal="center"/>
    </xf>
    <xf numFmtId="2" fontId="29" fillId="0" borderId="0" xfId="0" applyNumberFormat="1" applyFont="1" applyBorder="1" applyAlignment="1">
      <alignment horizontal="center"/>
    </xf>
    <xf numFmtId="2" fontId="28" fillId="0" borderId="14" xfId="1" applyNumberFormat="1" applyFont="1" applyFill="1" applyBorder="1" applyAlignment="1">
      <alignment horizontal="center"/>
    </xf>
    <xf numFmtId="0" fontId="29" fillId="0" borderId="0" xfId="0" applyFont="1" applyBorder="1"/>
    <xf numFmtId="0" fontId="28" fillId="0" borderId="0" xfId="0" applyFont="1" applyBorder="1"/>
    <xf numFmtId="2" fontId="29" fillId="0" borderId="0" xfId="0" applyNumberFormat="1" applyFont="1" applyBorder="1"/>
    <xf numFmtId="2" fontId="28" fillId="0" borderId="0" xfId="1" applyNumberFormat="1" applyFont="1" applyFill="1" applyBorder="1" applyAlignment="1">
      <alignment horizontal="center"/>
    </xf>
    <xf numFmtId="2" fontId="29" fillId="0" borderId="16" xfId="1" applyNumberFormat="1" applyFont="1" applyFill="1" applyBorder="1" applyAlignment="1">
      <alignment horizontal="center"/>
    </xf>
    <xf numFmtId="2" fontId="28" fillId="0" borderId="19" xfId="1" applyNumberFormat="1" applyFont="1" applyFill="1" applyBorder="1" applyAlignment="1">
      <alignment horizontal="center"/>
    </xf>
    <xf numFmtId="2" fontId="29" fillId="0" borderId="0" xfId="3" applyNumberFormat="1" applyFont="1"/>
    <xf numFmtId="165" fontId="29" fillId="0" borderId="0" xfId="1" applyNumberFormat="1" applyFont="1"/>
    <xf numFmtId="2" fontId="29" fillId="0" borderId="0" xfId="1" applyNumberFormat="1" applyFont="1"/>
    <xf numFmtId="9" fontId="29" fillId="0" borderId="0" xfId="3" applyFont="1"/>
    <xf numFmtId="2" fontId="29" fillId="0" borderId="0" xfId="0" applyNumberFormat="1" applyFont="1"/>
    <xf numFmtId="9" fontId="28" fillId="0" borderId="0" xfId="3" applyFont="1" applyBorder="1"/>
    <xf numFmtId="2" fontId="29" fillId="0" borderId="0" xfId="0" applyNumberFormat="1" applyFont="1" applyFill="1"/>
    <xf numFmtId="165" fontId="29" fillId="0" borderId="0" xfId="1" applyNumberFormat="1" applyFont="1" applyFill="1"/>
    <xf numFmtId="0" fontId="26" fillId="5" borderId="0" xfId="0" applyFont="1" applyFill="1" applyBorder="1"/>
    <xf numFmtId="166" fontId="5" fillId="0" borderId="0" xfId="0" applyNumberFormat="1" applyFont="1" applyFill="1"/>
    <xf numFmtId="165" fontId="23" fillId="0" borderId="0" xfId="1" applyNumberFormat="1" applyFont="1"/>
    <xf numFmtId="165" fontId="23" fillId="0" borderId="0" xfId="1" applyNumberFormat="1" applyFont="1" applyFill="1"/>
    <xf numFmtId="0" fontId="25" fillId="5" borderId="20" xfId="0" applyFont="1" applyFill="1" applyBorder="1"/>
    <xf numFmtId="0" fontId="24" fillId="5" borderId="20" xfId="0" applyFont="1" applyFill="1" applyBorder="1"/>
    <xf numFmtId="0" fontId="24" fillId="5" borderId="20" xfId="0" applyFont="1" applyFill="1" applyBorder="1" applyAlignment="1">
      <alignment horizontal="center" wrapText="1"/>
    </xf>
    <xf numFmtId="0" fontId="24" fillId="5" borderId="22" xfId="0" applyFont="1" applyFill="1" applyBorder="1" applyAlignment="1">
      <alignment horizontal="center"/>
    </xf>
    <xf numFmtId="0" fontId="24" fillId="5" borderId="14" xfId="0" applyFont="1" applyFill="1" applyBorder="1"/>
    <xf numFmtId="0" fontId="24" fillId="5" borderId="21" xfId="0" applyFont="1" applyFill="1" applyBorder="1" applyAlignment="1">
      <alignment horizontal="right"/>
    </xf>
    <xf numFmtId="0" fontId="24" fillId="5" borderId="21" xfId="0" applyFont="1" applyFill="1" applyBorder="1" applyAlignment="1">
      <alignment horizontal="center"/>
    </xf>
    <xf numFmtId="0" fontId="24" fillId="5" borderId="16" xfId="0" applyFont="1" applyFill="1" applyBorder="1"/>
    <xf numFmtId="2" fontId="24" fillId="0" borderId="16" xfId="1" applyNumberFormat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/>
    </xf>
    <xf numFmtId="2" fontId="5" fillId="0" borderId="0" xfId="1" applyNumberFormat="1" applyFont="1" applyFill="1" applyAlignment="1">
      <alignment horizontal="center"/>
    </xf>
    <xf numFmtId="43" fontId="5" fillId="0" borderId="0" xfId="1" applyNumberFormat="1" applyFont="1" applyAlignment="1">
      <alignment horizontal="center"/>
    </xf>
    <xf numFmtId="43" fontId="24" fillId="0" borderId="16" xfId="1" applyNumberFormat="1" applyFont="1" applyFill="1" applyBorder="1" applyAlignment="1">
      <alignment horizontal="center"/>
    </xf>
    <xf numFmtId="2" fontId="5" fillId="0" borderId="0" xfId="0" applyNumberFormat="1" applyFont="1" applyAlignment="1">
      <alignment horizontal="center"/>
    </xf>
    <xf numFmtId="2" fontId="24" fillId="5" borderId="16" xfId="1" applyNumberFormat="1" applyFont="1" applyFill="1" applyBorder="1" applyAlignment="1">
      <alignment horizontal="center"/>
    </xf>
    <xf numFmtId="0" fontId="25" fillId="5" borderId="19" xfId="0" applyFont="1" applyFill="1" applyBorder="1"/>
    <xf numFmtId="2" fontId="5" fillId="0" borderId="19" xfId="0" applyNumberFormat="1" applyFont="1" applyBorder="1" applyAlignment="1">
      <alignment horizontal="center"/>
    </xf>
    <xf numFmtId="2" fontId="5" fillId="0" borderId="19" xfId="0" applyNumberFormat="1" applyFont="1" applyFill="1" applyBorder="1" applyAlignment="1">
      <alignment horizontal="center"/>
    </xf>
    <xf numFmtId="2" fontId="5" fillId="0" borderId="19" xfId="1" applyNumberFormat="1" applyFont="1" applyFill="1" applyBorder="1" applyAlignment="1">
      <alignment horizontal="center"/>
    </xf>
    <xf numFmtId="0" fontId="4" fillId="5" borderId="0" xfId="0" applyFont="1" applyFill="1"/>
    <xf numFmtId="2" fontId="23" fillId="0" borderId="0" xfId="0" applyNumberFormat="1" applyFont="1" applyBorder="1"/>
    <xf numFmtId="2" fontId="23" fillId="0" borderId="0" xfId="0" applyNumberFormat="1" applyFont="1" applyFill="1" applyAlignment="1">
      <alignment horizontal="center"/>
    </xf>
    <xf numFmtId="0" fontId="32" fillId="0" borderId="0" xfId="0" applyFont="1"/>
    <xf numFmtId="165" fontId="6" fillId="0" borderId="0" xfId="1" applyNumberFormat="1" applyFont="1" applyFill="1" applyAlignment="1">
      <alignment horizontal="center"/>
    </xf>
    <xf numFmtId="165" fontId="6" fillId="0" borderId="0" xfId="1" applyNumberFormat="1" applyFont="1" applyFill="1" applyBorder="1" applyAlignment="1">
      <alignment horizontal="center"/>
    </xf>
    <xf numFmtId="43" fontId="25" fillId="0" borderId="0" xfId="1" applyFont="1" applyFill="1" applyBorder="1"/>
    <xf numFmtId="0" fontId="24" fillId="4" borderId="0" xfId="0" applyFont="1" applyFill="1" applyBorder="1" applyAlignment="1">
      <alignment horizontal="left"/>
    </xf>
    <xf numFmtId="2" fontId="24" fillId="4" borderId="0" xfId="0" applyNumberFormat="1" applyFont="1" applyFill="1" applyBorder="1" applyAlignment="1">
      <alignment horizontal="right"/>
    </xf>
    <xf numFmtId="2" fontId="24" fillId="4" borderId="0" xfId="0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left"/>
    </xf>
    <xf numFmtId="2" fontId="24" fillId="0" borderId="0" xfId="0" applyNumberFormat="1" applyFont="1" applyFill="1" applyBorder="1" applyAlignment="1">
      <alignment horizontal="right"/>
    </xf>
    <xf numFmtId="9" fontId="24" fillId="0" borderId="0" xfId="3" applyFont="1" applyFill="1" applyBorder="1" applyAlignment="1">
      <alignment horizontal="right"/>
    </xf>
    <xf numFmtId="9" fontId="6" fillId="0" borderId="0" xfId="3" applyFont="1" applyFill="1" applyBorder="1" applyAlignment="1">
      <alignment horizontal="center"/>
    </xf>
    <xf numFmtId="2" fontId="25" fillId="0" borderId="0" xfId="3" applyNumberFormat="1" applyFont="1" applyBorder="1"/>
    <xf numFmtId="10" fontId="25" fillId="0" borderId="0" xfId="3" applyNumberFormat="1" applyFont="1" applyBorder="1"/>
    <xf numFmtId="0" fontId="24" fillId="4" borderId="0" xfId="0" applyFont="1" applyFill="1"/>
    <xf numFmtId="165" fontId="24" fillId="0" borderId="0" xfId="1" applyNumberFormat="1" applyFont="1" applyFill="1" applyAlignment="1">
      <alignment horizontal="center"/>
    </xf>
    <xf numFmtId="43" fontId="6" fillId="4" borderId="16" xfId="1" applyNumberFormat="1" applyFont="1" applyFill="1" applyBorder="1" applyAlignment="1">
      <alignment horizontal="center"/>
    </xf>
    <xf numFmtId="43" fontId="24" fillId="0" borderId="0" xfId="1" applyFont="1" applyFill="1" applyAlignment="1">
      <alignment horizontal="center"/>
    </xf>
    <xf numFmtId="43" fontId="24" fillId="0" borderId="0" xfId="1" applyFont="1" applyFill="1" applyBorder="1" applyAlignment="1">
      <alignment horizontal="center"/>
    </xf>
    <xf numFmtId="2" fontId="25" fillId="0" borderId="0" xfId="0" applyNumberFormat="1" applyFont="1" applyAlignment="1">
      <alignment horizontal="center"/>
    </xf>
    <xf numFmtId="43" fontId="25" fillId="0" borderId="0" xfId="1" applyFont="1" applyBorder="1"/>
    <xf numFmtId="9" fontId="25" fillId="0" borderId="0" xfId="3" applyFont="1" applyBorder="1"/>
    <xf numFmtId="49" fontId="24" fillId="4" borderId="0" xfId="0" applyNumberFormat="1" applyFont="1" applyFill="1" applyBorder="1" applyAlignment="1">
      <alignment horizontal="left"/>
    </xf>
    <xf numFmtId="49" fontId="25" fillId="0" borderId="0" xfId="0" applyNumberFormat="1" applyFont="1"/>
    <xf numFmtId="49" fontId="24" fillId="0" borderId="0" xfId="0" applyNumberFormat="1" applyFont="1"/>
    <xf numFmtId="165" fontId="24" fillId="4" borderId="14" xfId="1" applyNumberFormat="1" applyFont="1" applyFill="1" applyBorder="1" applyAlignment="1">
      <alignment horizontal="center"/>
    </xf>
    <xf numFmtId="165" fontId="6" fillId="4" borderId="14" xfId="1" applyNumberFormat="1" applyFont="1" applyFill="1" applyBorder="1" applyAlignment="1">
      <alignment horizontal="center"/>
    </xf>
    <xf numFmtId="165" fontId="6" fillId="4" borderId="0" xfId="1" applyNumberFormat="1" applyFont="1" applyFill="1" applyBorder="1" applyAlignment="1">
      <alignment horizontal="center"/>
    </xf>
    <xf numFmtId="49" fontId="24" fillId="0" borderId="0" xfId="0" applyNumberFormat="1" applyFont="1" applyFill="1" applyBorder="1" applyAlignment="1">
      <alignment horizontal="left"/>
    </xf>
    <xf numFmtId="2" fontId="6" fillId="0" borderId="18" xfId="1" applyNumberFormat="1" applyFont="1" applyFill="1" applyBorder="1" applyAlignment="1">
      <alignment horizontal="center"/>
    </xf>
    <xf numFmtId="2" fontId="25" fillId="0" borderId="0" xfId="1" applyNumberFormat="1" applyFont="1" applyFill="1" applyBorder="1" applyAlignment="1">
      <alignment horizontal="center"/>
    </xf>
    <xf numFmtId="49" fontId="25" fillId="0" borderId="0" xfId="0" applyNumberFormat="1" applyFont="1" applyBorder="1"/>
    <xf numFmtId="2" fontId="25" fillId="0" borderId="0" xfId="0" applyNumberFormat="1" applyFont="1" applyFill="1" applyBorder="1"/>
    <xf numFmtId="0" fontId="34" fillId="0" borderId="0" xfId="0" applyFont="1" applyBorder="1"/>
    <xf numFmtId="2" fontId="25" fillId="0" borderId="0" xfId="1" applyNumberFormat="1" applyFont="1" applyFill="1" applyAlignment="1">
      <alignment horizontal="center"/>
    </xf>
    <xf numFmtId="49" fontId="25" fillId="0" borderId="0" xfId="1" applyNumberFormat="1" applyFont="1" applyFill="1" applyBorder="1" applyAlignment="1">
      <alignment horizontal="left"/>
    </xf>
    <xf numFmtId="0" fontId="24" fillId="4" borderId="0" xfId="0" applyFont="1" applyFill="1" applyBorder="1" applyAlignment="1">
      <alignment horizontal="right"/>
    </xf>
    <xf numFmtId="49" fontId="24" fillId="4" borderId="0" xfId="0" applyNumberFormat="1" applyFont="1" applyFill="1"/>
    <xf numFmtId="0" fontId="25" fillId="4" borderId="0" xfId="0" applyFont="1" applyFill="1"/>
    <xf numFmtId="49" fontId="24" fillId="4" borderId="0" xfId="1" applyNumberFormat="1" applyFont="1" applyFill="1" applyAlignment="1">
      <alignment horizontal="left"/>
    </xf>
    <xf numFmtId="49" fontId="24" fillId="0" borderId="0" xfId="0" applyNumberFormat="1" applyFont="1" applyFill="1"/>
    <xf numFmtId="0" fontId="24" fillId="0" borderId="0" xfId="0" applyFont="1" applyFill="1"/>
    <xf numFmtId="43" fontId="24" fillId="0" borderId="0" xfId="0" applyNumberFormat="1" applyFont="1" applyFill="1" applyBorder="1"/>
    <xf numFmtId="10" fontId="6" fillId="0" borderId="0" xfId="3" applyNumberFormat="1" applyFont="1" applyFill="1" applyBorder="1" applyAlignment="1">
      <alignment horizontal="center"/>
    </xf>
    <xf numFmtId="10" fontId="29" fillId="0" borderId="0" xfId="3" applyNumberFormat="1" applyFont="1"/>
    <xf numFmtId="0" fontId="23" fillId="0" borderId="22" xfId="0" applyFont="1" applyBorder="1"/>
    <xf numFmtId="2" fontId="31" fillId="0" borderId="0" xfId="0" applyNumberFormat="1" applyFont="1"/>
    <xf numFmtId="2" fontId="31" fillId="0" borderId="16" xfId="0" applyNumberFormat="1" applyFont="1" applyBorder="1"/>
    <xf numFmtId="2" fontId="29" fillId="0" borderId="0" xfId="3" applyNumberFormat="1" applyFont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2" fontId="25" fillId="0" borderId="0" xfId="1" applyNumberFormat="1" applyFont="1" applyBorder="1" applyAlignment="1">
      <alignment horizontal="center"/>
    </xf>
    <xf numFmtId="2" fontId="25" fillId="0" borderId="0" xfId="0" applyNumberFormat="1" applyFont="1" applyFill="1" applyAlignment="1">
      <alignment horizontal="center"/>
    </xf>
    <xf numFmtId="2" fontId="25" fillId="0" borderId="0" xfId="0" applyNumberFormat="1" applyFont="1" applyFill="1" applyBorder="1" applyAlignment="1">
      <alignment horizontal="center"/>
    </xf>
    <xf numFmtId="2" fontId="31" fillId="0" borderId="0" xfId="0" applyNumberFormat="1" applyFont="1" applyBorder="1"/>
    <xf numFmtId="2" fontId="5" fillId="0" borderId="14" xfId="0" applyNumberFormat="1" applyFont="1" applyFill="1" applyBorder="1" applyAlignment="1">
      <alignment horizontal="center"/>
    </xf>
    <xf numFmtId="43" fontId="0" fillId="0" borderId="0" xfId="1" applyNumberFormat="1" applyFont="1"/>
    <xf numFmtId="0" fontId="0" fillId="0" borderId="0" xfId="0" applyFill="1"/>
    <xf numFmtId="0" fontId="9" fillId="5" borderId="0" xfId="0" applyFont="1" applyFill="1"/>
    <xf numFmtId="43" fontId="34" fillId="0" borderId="0" xfId="1" applyFont="1" applyBorder="1"/>
    <xf numFmtId="49" fontId="34" fillId="0" borderId="0" xfId="1" applyNumberFormat="1" applyFont="1" applyBorder="1"/>
    <xf numFmtId="49" fontId="7" fillId="5" borderId="0" xfId="0" applyNumberFormat="1" applyFont="1" applyFill="1" applyBorder="1" applyAlignment="1"/>
    <xf numFmtId="2" fontId="27" fillId="0" borderId="0" xfId="0" applyNumberFormat="1" applyFont="1"/>
    <xf numFmtId="2" fontId="27" fillId="0" borderId="0" xfId="1" applyNumberFormat="1" applyFont="1"/>
    <xf numFmtId="2" fontId="31" fillId="0" borderId="16" xfId="0" applyNumberFormat="1" applyFont="1" applyBorder="1" applyAlignment="1">
      <alignment horizontal="center"/>
    </xf>
    <xf numFmtId="2" fontId="31" fillId="0" borderId="0" xfId="0" applyNumberFormat="1" applyFont="1" applyBorder="1" applyAlignment="1">
      <alignment horizontal="center"/>
    </xf>
    <xf numFmtId="0" fontId="35" fillId="0" borderId="0" xfId="0" applyFont="1"/>
    <xf numFmtId="2" fontId="35" fillId="0" borderId="0" xfId="0" applyNumberFormat="1" applyFont="1"/>
    <xf numFmtId="165" fontId="35" fillId="0" borderId="0" xfId="1" applyNumberFormat="1" applyFont="1"/>
    <xf numFmtId="2" fontId="36" fillId="0" borderId="0" xfId="0" applyNumberFormat="1" applyFont="1"/>
    <xf numFmtId="2" fontId="37" fillId="0" borderId="0" xfId="0" applyNumberFormat="1" applyFont="1" applyFill="1"/>
    <xf numFmtId="43" fontId="0" fillId="0" borderId="0" xfId="1" applyNumberFormat="1" applyFont="1" applyFill="1" applyBorder="1"/>
    <xf numFmtId="0" fontId="38" fillId="0" borderId="0" xfId="4" applyFont="1" applyFill="1" applyBorder="1" applyAlignment="1"/>
    <xf numFmtId="43" fontId="34" fillId="0" borderId="0" xfId="1" applyFont="1" applyFill="1" applyBorder="1"/>
    <xf numFmtId="2" fontId="38" fillId="0" borderId="0" xfId="4" applyNumberFormat="1" applyFont="1" applyFill="1" applyBorder="1" applyAlignment="1">
      <alignment horizontal="center"/>
    </xf>
    <xf numFmtId="43" fontId="0" fillId="0" borderId="0" xfId="1" applyNumberFormat="1" applyFont="1" applyFill="1"/>
    <xf numFmtId="10" fontId="27" fillId="0" borderId="0" xfId="3" applyNumberFormat="1" applyFont="1"/>
    <xf numFmtId="2" fontId="29" fillId="0" borderId="0" xfId="0" applyNumberFormat="1" applyFont="1" applyFill="1" applyBorder="1" applyAlignment="1">
      <alignment horizontal="center"/>
    </xf>
    <xf numFmtId="2" fontId="29" fillId="0" borderId="0" xfId="0" applyNumberFormat="1" applyFont="1" applyFill="1" applyAlignment="1">
      <alignment horizontal="center"/>
    </xf>
    <xf numFmtId="2" fontId="29" fillId="0" borderId="0" xfId="3" applyNumberFormat="1" applyFont="1" applyFill="1" applyBorder="1" applyAlignment="1">
      <alignment horizontal="center"/>
    </xf>
    <xf numFmtId="2" fontId="29" fillId="0" borderId="0" xfId="3" applyNumberFormat="1" applyFont="1" applyFill="1" applyAlignment="1">
      <alignment horizontal="center"/>
    </xf>
    <xf numFmtId="2" fontId="6" fillId="0" borderId="16" xfId="1" applyNumberFormat="1" applyFont="1" applyFill="1" applyBorder="1" applyAlignment="1">
      <alignment horizontal="center"/>
    </xf>
    <xf numFmtId="2" fontId="6" fillId="5" borderId="16" xfId="1" applyNumberFormat="1" applyFont="1" applyFill="1" applyBorder="1" applyAlignment="1">
      <alignment horizontal="center"/>
    </xf>
    <xf numFmtId="10" fontId="25" fillId="0" borderId="0" xfId="0" applyNumberFormat="1" applyFont="1"/>
    <xf numFmtId="10" fontId="23" fillId="0" borderId="0" xfId="0" applyNumberFormat="1" applyFont="1"/>
    <xf numFmtId="10" fontId="23" fillId="0" borderId="0" xfId="1" applyNumberFormat="1" applyFont="1"/>
    <xf numFmtId="10" fontId="29" fillId="0" borderId="0" xfId="0" applyNumberFormat="1" applyFont="1"/>
    <xf numFmtId="0" fontId="28" fillId="0" borderId="16" xfId="0" applyFont="1" applyFill="1" applyBorder="1"/>
    <xf numFmtId="0" fontId="29" fillId="0" borderId="16" xfId="0" applyFont="1" applyFill="1" applyBorder="1"/>
    <xf numFmtId="0" fontId="28" fillId="0" borderId="0" xfId="0" applyFont="1" applyFill="1" applyBorder="1"/>
    <xf numFmtId="0" fontId="29" fillId="0" borderId="0" xfId="0" applyFont="1" applyFill="1" applyBorder="1"/>
    <xf numFmtId="0" fontId="28" fillId="0" borderId="14" xfId="0" applyFont="1" applyFill="1" applyBorder="1"/>
    <xf numFmtId="2" fontId="29" fillId="0" borderId="16" xfId="0" applyNumberFormat="1" applyFont="1" applyFill="1" applyBorder="1" applyAlignment="1">
      <alignment horizontal="center"/>
    </xf>
    <xf numFmtId="39" fontId="29" fillId="0" borderId="0" xfId="1" applyNumberFormat="1" applyFont="1"/>
    <xf numFmtId="0" fontId="28" fillId="0" borderId="19" xfId="0" applyFont="1" applyFill="1" applyBorder="1"/>
    <xf numFmtId="0" fontId="0" fillId="0" borderId="0" xfId="0"/>
    <xf numFmtId="43" fontId="0" fillId="0" borderId="0" xfId="1" applyFont="1"/>
    <xf numFmtId="10" fontId="25" fillId="0" borderId="0" xfId="1" applyNumberFormat="1" applyFont="1" applyFill="1"/>
    <xf numFmtId="43" fontId="22" fillId="0" borderId="0" xfId="0" applyNumberFormat="1" applyFont="1" applyFill="1" applyBorder="1"/>
    <xf numFmtId="43" fontId="23" fillId="0" borderId="0" xfId="0" applyNumberFormat="1" applyFont="1" applyFill="1" applyBorder="1"/>
    <xf numFmtId="0" fontId="39" fillId="0" borderId="0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/>
    </xf>
    <xf numFmtId="10" fontId="39" fillId="0" borderId="0" xfId="0" applyNumberFormat="1" applyFont="1" applyFill="1" applyBorder="1" applyAlignment="1">
      <alignment horizontal="center" vertical="center" wrapText="1"/>
    </xf>
    <xf numFmtId="10" fontId="23" fillId="0" borderId="0" xfId="0" applyNumberFormat="1" applyFont="1" applyFill="1" applyBorder="1"/>
    <xf numFmtId="10" fontId="23" fillId="0" borderId="0" xfId="3" applyNumberFormat="1" applyFont="1" applyFill="1" applyBorder="1"/>
    <xf numFmtId="164" fontId="23" fillId="0" borderId="0" xfId="0" applyNumberFormat="1" applyFont="1" applyFill="1"/>
    <xf numFmtId="43" fontId="27" fillId="0" borderId="14" xfId="1" applyNumberFormat="1" applyFont="1" applyFill="1" applyBorder="1" applyAlignment="1">
      <alignment horizontal="right"/>
    </xf>
    <xf numFmtId="0" fontId="23" fillId="0" borderId="20" xfId="0" applyFont="1" applyBorder="1"/>
    <xf numFmtId="2" fontId="31" fillId="0" borderId="0" xfId="0" applyNumberFormat="1" applyFont="1" applyFill="1" applyAlignment="1">
      <alignment horizontal="center"/>
    </xf>
    <xf numFmtId="165" fontId="6" fillId="0" borderId="0" xfId="1" applyNumberFormat="1" applyFont="1" applyFill="1" applyBorder="1"/>
    <xf numFmtId="0" fontId="33" fillId="0" borderId="0" xfId="0" applyFont="1" applyFill="1" applyBorder="1"/>
    <xf numFmtId="0" fontId="24" fillId="0" borderId="0" xfId="0" applyFont="1" applyFill="1" applyBorder="1" applyAlignment="1">
      <alignment horizontal="right"/>
    </xf>
    <xf numFmtId="10" fontId="25" fillId="0" borderId="0" xfId="1" applyNumberFormat="1" applyFont="1" applyFill="1" applyBorder="1"/>
    <xf numFmtId="2" fontId="25" fillId="0" borderId="30" xfId="1" applyNumberFormat="1" applyFont="1" applyBorder="1" applyAlignment="1">
      <alignment horizontal="center"/>
    </xf>
    <xf numFmtId="43" fontId="6" fillId="0" borderId="0" xfId="1" applyNumberFormat="1" applyFont="1" applyFill="1" applyBorder="1" applyAlignment="1">
      <alignment horizontal="center"/>
    </xf>
    <xf numFmtId="0" fontId="26" fillId="6" borderId="0" xfId="0" applyFont="1" applyFill="1" applyBorder="1" applyAlignment="1">
      <alignment horizontal="right"/>
    </xf>
    <xf numFmtId="2" fontId="23" fillId="0" borderId="0" xfId="0" applyNumberFormat="1" applyFont="1" applyFill="1" applyBorder="1"/>
    <xf numFmtId="2" fontId="23" fillId="0" borderId="0" xfId="3" applyNumberFormat="1" applyFont="1"/>
    <xf numFmtId="0" fontId="27" fillId="0" borderId="31" xfId="0" applyFont="1" applyBorder="1" applyAlignment="1">
      <alignment horizontal="center"/>
    </xf>
    <xf numFmtId="0" fontId="24" fillId="5" borderId="23" xfId="0" applyFont="1" applyFill="1" applyBorder="1" applyAlignment="1">
      <alignment horizontal="center"/>
    </xf>
    <xf numFmtId="2" fontId="24" fillId="4" borderId="16" xfId="0" applyNumberFormat="1" applyFont="1" applyFill="1" applyBorder="1" applyAlignment="1">
      <alignment horizontal="center"/>
    </xf>
    <xf numFmtId="2" fontId="0" fillId="0" borderId="0" xfId="0" applyNumberFormat="1"/>
    <xf numFmtId="9" fontId="25" fillId="0" borderId="0" xfId="3" applyNumberFormat="1" applyFont="1" applyFill="1" applyBorder="1" applyAlignment="1">
      <alignment horizontal="center"/>
    </xf>
    <xf numFmtId="2" fontId="25" fillId="0" borderId="0" xfId="3" applyNumberFormat="1" applyFont="1" applyFill="1" applyBorder="1" applyAlignment="1">
      <alignment horizontal="center"/>
    </xf>
    <xf numFmtId="2" fontId="7" fillId="0" borderId="0" xfId="1" applyNumberFormat="1" applyFont="1" applyBorder="1" applyAlignment="1">
      <alignment horizontal="center"/>
    </xf>
    <xf numFmtId="2" fontId="7" fillId="0" borderId="0" xfId="1" applyNumberFormat="1" applyFont="1" applyAlignment="1">
      <alignment horizontal="center"/>
    </xf>
    <xf numFmtId="49" fontId="25" fillId="5" borderId="16" xfId="0" applyNumberFormat="1" applyFont="1" applyFill="1" applyBorder="1"/>
    <xf numFmtId="0" fontId="25" fillId="0" borderId="16" xfId="0" applyFont="1" applyBorder="1"/>
    <xf numFmtId="43" fontId="25" fillId="0" borderId="16" xfId="1" applyNumberFormat="1" applyFont="1" applyBorder="1"/>
    <xf numFmtId="2" fontId="7" fillId="0" borderId="16" xfId="1" applyNumberFormat="1" applyFont="1" applyFill="1" applyBorder="1" applyAlignment="1">
      <alignment horizontal="center"/>
    </xf>
    <xf numFmtId="10" fontId="7" fillId="0" borderId="16" xfId="3" applyNumberFormat="1" applyFont="1" applyFill="1" applyBorder="1" applyAlignment="1">
      <alignment horizontal="center"/>
    </xf>
    <xf numFmtId="0" fontId="25" fillId="0" borderId="0" xfId="0" applyFont="1" applyAlignment="1">
      <alignment horizontal="left"/>
    </xf>
    <xf numFmtId="49" fontId="24" fillId="4" borderId="0" xfId="0" applyNumberFormat="1" applyFont="1" applyFill="1" applyBorder="1" applyAlignment="1">
      <alignment horizontal="left" wrapText="1"/>
    </xf>
    <xf numFmtId="0" fontId="24" fillId="0" borderId="0" xfId="0" applyFont="1" applyAlignment="1">
      <alignment horizontal="center"/>
    </xf>
    <xf numFmtId="2" fontId="6" fillId="4" borderId="0" xfId="1" applyNumberFormat="1" applyFont="1" applyFill="1" applyAlignment="1">
      <alignment horizontal="center" vertical="center"/>
    </xf>
    <xf numFmtId="2" fontId="6" fillId="4" borderId="16" xfId="1" applyNumberFormat="1" applyFont="1" applyFill="1" applyBorder="1" applyAlignment="1">
      <alignment horizontal="center" vertical="center"/>
    </xf>
    <xf numFmtId="0" fontId="25" fillId="0" borderId="16" xfId="0" applyFont="1" applyFill="1" applyBorder="1"/>
    <xf numFmtId="43" fontId="25" fillId="0" borderId="16" xfId="1" applyFont="1" applyFill="1" applyBorder="1"/>
    <xf numFmtId="2" fontId="25" fillId="0" borderId="16" xfId="0" applyNumberFormat="1" applyFont="1" applyBorder="1" applyAlignment="1">
      <alignment horizontal="center"/>
    </xf>
    <xf numFmtId="9" fontId="25" fillId="0" borderId="0" xfId="3" applyFont="1" applyFill="1" applyBorder="1"/>
    <xf numFmtId="2" fontId="22" fillId="0" borderId="21" xfId="0" applyNumberFormat="1" applyFont="1" applyFill="1" applyBorder="1"/>
    <xf numFmtId="2" fontId="22" fillId="0" borderId="22" xfId="0" applyNumberFormat="1" applyFont="1" applyFill="1" applyBorder="1"/>
    <xf numFmtId="2" fontId="22" fillId="0" borderId="0" xfId="0" applyNumberFormat="1" applyFont="1" applyFill="1" applyBorder="1"/>
    <xf numFmtId="2" fontId="22" fillId="0" borderId="16" xfId="0" applyNumberFormat="1" applyFont="1" applyFill="1" applyBorder="1"/>
    <xf numFmtId="2" fontId="26" fillId="0" borderId="21" xfId="0" applyNumberFormat="1" applyFont="1" applyBorder="1"/>
    <xf numFmtId="43" fontId="23" fillId="0" borderId="0" xfId="1" applyFont="1" applyFill="1" applyBorder="1"/>
    <xf numFmtId="0" fontId="27" fillId="0" borderId="0" xfId="0" applyFont="1" applyBorder="1" applyAlignment="1">
      <alignment horizontal="right"/>
    </xf>
    <xf numFmtId="2" fontId="29" fillId="0" borderId="0" xfId="3" applyNumberFormat="1" applyFont="1" applyAlignment="1">
      <alignment horizontal="center"/>
    </xf>
    <xf numFmtId="2" fontId="23" fillId="0" borderId="9" xfId="0" applyNumberFormat="1" applyFont="1" applyFill="1" applyBorder="1" applyAlignment="1">
      <alignment horizontal="center"/>
    </xf>
    <xf numFmtId="0" fontId="24" fillId="5" borderId="29" xfId="0" applyFont="1" applyFill="1" applyBorder="1" applyAlignment="1">
      <alignment horizontal="center"/>
    </xf>
    <xf numFmtId="0" fontId="27" fillId="0" borderId="16" xfId="0" applyFont="1" applyBorder="1" applyAlignment="1">
      <alignment horizontal="center"/>
    </xf>
    <xf numFmtId="2" fontId="24" fillId="5" borderId="25" xfId="0" applyNumberFormat="1" applyFont="1" applyFill="1" applyBorder="1" applyAlignment="1">
      <alignment horizontal="center"/>
    </xf>
    <xf numFmtId="2" fontId="24" fillId="5" borderId="0" xfId="0" applyNumberFormat="1" applyFont="1" applyFill="1" applyBorder="1" applyAlignment="1">
      <alignment horizontal="center"/>
    </xf>
    <xf numFmtId="2" fontId="24" fillId="5" borderId="16" xfId="0" applyNumberFormat="1" applyFont="1" applyFill="1" applyBorder="1" applyAlignment="1">
      <alignment horizontal="center"/>
    </xf>
    <xf numFmtId="2" fontId="23" fillId="5" borderId="25" xfId="0" applyNumberFormat="1" applyFont="1" applyFill="1" applyBorder="1" applyAlignment="1">
      <alignment horizontal="center"/>
    </xf>
    <xf numFmtId="2" fontId="23" fillId="5" borderId="0" xfId="0" applyNumberFormat="1" applyFont="1" applyFill="1" applyBorder="1" applyAlignment="1">
      <alignment horizontal="center"/>
    </xf>
    <xf numFmtId="2" fontId="23" fillId="5" borderId="14" xfId="0" applyNumberFormat="1" applyFont="1" applyFill="1" applyBorder="1" applyAlignment="1">
      <alignment horizontal="center"/>
    </xf>
    <xf numFmtId="2" fontId="24" fillId="5" borderId="24" xfId="0" applyNumberFormat="1" applyFont="1" applyFill="1" applyBorder="1" applyAlignment="1">
      <alignment horizontal="center"/>
    </xf>
    <xf numFmtId="2" fontId="23" fillId="5" borderId="19" xfId="0" applyNumberFormat="1" applyFont="1" applyFill="1" applyBorder="1" applyAlignment="1">
      <alignment horizontal="center"/>
    </xf>
    <xf numFmtId="0" fontId="25" fillId="0" borderId="14" xfId="0" applyFont="1" applyBorder="1"/>
    <xf numFmtId="49" fontId="25" fillId="0" borderId="0" xfId="0" applyNumberFormat="1" applyFont="1" applyFill="1" applyBorder="1"/>
    <xf numFmtId="2" fontId="0" fillId="0" borderId="0" xfId="0" applyNumberFormat="1" applyFill="1"/>
    <xf numFmtId="0" fontId="27" fillId="0" borderId="16" xfId="0" applyFont="1" applyBorder="1" applyAlignment="1">
      <alignment horizontal="right"/>
    </xf>
    <xf numFmtId="2" fontId="23" fillId="0" borderId="19" xfId="0" applyNumberFormat="1" applyFont="1" applyFill="1" applyBorder="1" applyAlignment="1">
      <alignment horizontal="center"/>
    </xf>
    <xf numFmtId="2" fontId="23" fillId="5" borderId="27" xfId="0" applyNumberFormat="1" applyFont="1" applyFill="1" applyBorder="1" applyAlignment="1">
      <alignment horizontal="center"/>
    </xf>
    <xf numFmtId="0" fontId="23" fillId="0" borderId="19" xfId="0" applyFont="1" applyBorder="1"/>
    <xf numFmtId="2" fontId="0" fillId="0" borderId="0" xfId="0" applyNumberFormat="1"/>
    <xf numFmtId="0" fontId="0" fillId="0" borderId="0" xfId="0"/>
    <xf numFmtId="165" fontId="0" fillId="0" borderId="0" xfId="1" applyNumberFormat="1" applyFont="1"/>
    <xf numFmtId="0" fontId="40" fillId="0" borderId="0" xfId="0" applyFont="1" applyFill="1"/>
    <xf numFmtId="2" fontId="0" fillId="0" borderId="0" xfId="1" applyNumberFormat="1" applyFont="1" applyFill="1"/>
    <xf numFmtId="2" fontId="40" fillId="0" borderId="0" xfId="1" applyNumberFormat="1" applyFont="1" applyFill="1"/>
    <xf numFmtId="0" fontId="40" fillId="0" borderId="0" xfId="0" applyFont="1"/>
    <xf numFmtId="0" fontId="0" fillId="0" borderId="0" xfId="0"/>
    <xf numFmtId="43" fontId="0" fillId="0" borderId="0" xfId="1" applyNumberFormat="1" applyFont="1"/>
    <xf numFmtId="2" fontId="23" fillId="0" borderId="0" xfId="3" applyNumberFormat="1" applyFont="1" applyFill="1" applyBorder="1"/>
    <xf numFmtId="0" fontId="27" fillId="5" borderId="20" xfId="0" applyFont="1" applyFill="1" applyBorder="1" applyAlignment="1">
      <alignment horizontal="center"/>
    </xf>
    <xf numFmtId="0" fontId="24" fillId="5" borderId="22" xfId="0" applyFont="1" applyFill="1" applyBorder="1" applyAlignment="1">
      <alignment horizontal="center" wrapText="1"/>
    </xf>
    <xf numFmtId="165" fontId="24" fillId="0" borderId="0" xfId="1" applyNumberFormat="1" applyFont="1" applyFill="1" applyBorder="1" applyAlignment="1">
      <alignment horizontal="center"/>
    </xf>
    <xf numFmtId="43" fontId="25" fillId="0" borderId="0" xfId="1" applyFont="1" applyFill="1" applyAlignment="1">
      <alignment horizontal="center"/>
    </xf>
    <xf numFmtId="43" fontId="24" fillId="0" borderId="0" xfId="1" applyFont="1" applyAlignment="1">
      <alignment horizontal="center"/>
    </xf>
    <xf numFmtId="2" fontId="25" fillId="0" borderId="19" xfId="0" applyNumberFormat="1" applyFont="1" applyFill="1" applyBorder="1" applyAlignment="1">
      <alignment horizontal="center"/>
    </xf>
  </cellXfs>
  <cellStyles count="5">
    <cellStyle name="Comma" xfId="1" builtinId="3"/>
    <cellStyle name="Comma 3" xfId="2"/>
    <cellStyle name="Normal" xfId="0" builtinId="0"/>
    <cellStyle name="Normal_Sheet4" xfId="4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r>
              <a:rPr lang="en-US"/>
              <a:t>Rwanda's Formal External Trade in Goods  (values in US$ million)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1058345044041099E-2"/>
          <c:y val="0.16089129483814524"/>
          <c:w val="0.86614736916274726"/>
          <c:h val="0.78770815106445025"/>
        </c:manualLayout>
      </c:layout>
      <c:lineChart>
        <c:grouping val="standard"/>
        <c:varyColors val="0"/>
        <c:ser>
          <c:idx val="0"/>
          <c:order val="0"/>
          <c:tx>
            <c:strRef>
              <c:f>'Graph Overall'!$B$4</c:f>
              <c:strCache>
                <c:ptCount val="1"/>
                <c:pt idx="0">
                  <c:v>Exports</c:v>
                </c:pt>
              </c:strCache>
            </c:strRef>
          </c:tx>
          <c:cat>
            <c:strRef>
              <c:f>'Graph Overall'!$C$3:$M$3</c:f>
              <c:strCache>
                <c:ptCount val="11"/>
                <c:pt idx="0">
                  <c:v>2015Q1</c:v>
                </c:pt>
                <c:pt idx="1">
                  <c:v>2015Q2</c:v>
                </c:pt>
                <c:pt idx="2">
                  <c:v>2015Q3</c:v>
                </c:pt>
                <c:pt idx="3">
                  <c:v>2015Q4</c:v>
                </c:pt>
                <c:pt idx="4">
                  <c:v>2016Q1</c:v>
                </c:pt>
                <c:pt idx="5">
                  <c:v>2016Q2</c:v>
                </c:pt>
                <c:pt idx="6">
                  <c:v>2016Q3</c:v>
                </c:pt>
                <c:pt idx="7">
                  <c:v>2016Q4</c:v>
                </c:pt>
                <c:pt idx="8">
                  <c:v>2017Q1</c:v>
                </c:pt>
                <c:pt idx="9">
                  <c:v>2017Q2</c:v>
                </c:pt>
                <c:pt idx="10">
                  <c:v>2017Q3</c:v>
                </c:pt>
              </c:strCache>
            </c:strRef>
          </c:cat>
          <c:val>
            <c:numRef>
              <c:f>'Graph Overall'!$C$4:$M$4</c:f>
              <c:numCache>
                <c:formatCode>0.00</c:formatCode>
                <c:ptCount val="11"/>
                <c:pt idx="0">
                  <c:v>100.64483811658162</c:v>
                </c:pt>
                <c:pt idx="1">
                  <c:v>93.892010628830405</c:v>
                </c:pt>
                <c:pt idx="2">
                  <c:v>114.23969537181043</c:v>
                </c:pt>
                <c:pt idx="3">
                  <c:v>97.026038922193052</c:v>
                </c:pt>
                <c:pt idx="4">
                  <c:v>91.794880892676019</c:v>
                </c:pt>
                <c:pt idx="5">
                  <c:v>92.23733468302774</c:v>
                </c:pt>
                <c:pt idx="6">
                  <c:v>112.53566060767653</c:v>
                </c:pt>
                <c:pt idx="7">
                  <c:v>109.5031215530018</c:v>
                </c:pt>
                <c:pt idx="8">
                  <c:v>104.06363577439382</c:v>
                </c:pt>
                <c:pt idx="9">
                  <c:v>139.24230427708576</c:v>
                </c:pt>
                <c:pt idx="10">
                  <c:v>170.66065282375138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'Graph Overall'!$B$5</c:f>
              <c:strCache>
                <c:ptCount val="1"/>
                <c:pt idx="0">
                  <c:v>Imports</c:v>
                </c:pt>
              </c:strCache>
            </c:strRef>
          </c:tx>
          <c:cat>
            <c:strRef>
              <c:f>'Graph Overall'!$C$3:$M$3</c:f>
              <c:strCache>
                <c:ptCount val="11"/>
                <c:pt idx="0">
                  <c:v>2015Q1</c:v>
                </c:pt>
                <c:pt idx="1">
                  <c:v>2015Q2</c:v>
                </c:pt>
                <c:pt idx="2">
                  <c:v>2015Q3</c:v>
                </c:pt>
                <c:pt idx="3">
                  <c:v>2015Q4</c:v>
                </c:pt>
                <c:pt idx="4">
                  <c:v>2016Q1</c:v>
                </c:pt>
                <c:pt idx="5">
                  <c:v>2016Q2</c:v>
                </c:pt>
                <c:pt idx="6">
                  <c:v>2016Q3</c:v>
                </c:pt>
                <c:pt idx="7">
                  <c:v>2016Q4</c:v>
                </c:pt>
                <c:pt idx="8">
                  <c:v>2017Q1</c:v>
                </c:pt>
                <c:pt idx="9">
                  <c:v>2017Q2</c:v>
                </c:pt>
                <c:pt idx="10">
                  <c:v>2017Q3</c:v>
                </c:pt>
              </c:strCache>
            </c:strRef>
          </c:cat>
          <c:val>
            <c:numRef>
              <c:f>'Graph Overall'!$C$5:$M$5</c:f>
              <c:numCache>
                <c:formatCode>0.00</c:formatCode>
                <c:ptCount val="11"/>
                <c:pt idx="0">
                  <c:v>432.60643925005297</c:v>
                </c:pt>
                <c:pt idx="1">
                  <c:v>470.70332072607403</c:v>
                </c:pt>
                <c:pt idx="2">
                  <c:v>481.14524464652476</c:v>
                </c:pt>
                <c:pt idx="3">
                  <c:v>478.75441095884696</c:v>
                </c:pt>
                <c:pt idx="4">
                  <c:v>456.92874776701171</c:v>
                </c:pt>
                <c:pt idx="5">
                  <c:v>483.86264339228075</c:v>
                </c:pt>
                <c:pt idx="6">
                  <c:v>439.3890361748015</c:v>
                </c:pt>
                <c:pt idx="7">
                  <c:v>400.30627404925013</c:v>
                </c:pt>
                <c:pt idx="8">
                  <c:v>409.23898100033779</c:v>
                </c:pt>
                <c:pt idx="9">
                  <c:v>439.68015780841728</c:v>
                </c:pt>
                <c:pt idx="10">
                  <c:v>482.86269396880363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'Graph Overall'!$B$6</c:f>
              <c:strCache>
                <c:ptCount val="1"/>
                <c:pt idx="0">
                  <c:v>Re-Exports</c:v>
                </c:pt>
              </c:strCache>
            </c:strRef>
          </c:tx>
          <c:cat>
            <c:strRef>
              <c:f>'Graph Overall'!$C$3:$M$3</c:f>
              <c:strCache>
                <c:ptCount val="11"/>
                <c:pt idx="0">
                  <c:v>2015Q1</c:v>
                </c:pt>
                <c:pt idx="1">
                  <c:v>2015Q2</c:v>
                </c:pt>
                <c:pt idx="2">
                  <c:v>2015Q3</c:v>
                </c:pt>
                <c:pt idx="3">
                  <c:v>2015Q4</c:v>
                </c:pt>
                <c:pt idx="4">
                  <c:v>2016Q1</c:v>
                </c:pt>
                <c:pt idx="5">
                  <c:v>2016Q2</c:v>
                </c:pt>
                <c:pt idx="6">
                  <c:v>2016Q3</c:v>
                </c:pt>
                <c:pt idx="7">
                  <c:v>2016Q4</c:v>
                </c:pt>
                <c:pt idx="8">
                  <c:v>2017Q1</c:v>
                </c:pt>
                <c:pt idx="9">
                  <c:v>2017Q2</c:v>
                </c:pt>
                <c:pt idx="10">
                  <c:v>2017Q3</c:v>
                </c:pt>
              </c:strCache>
            </c:strRef>
          </c:cat>
          <c:val>
            <c:numRef>
              <c:f>'Graph Overall'!$C$6:$M$6</c:f>
              <c:numCache>
                <c:formatCode>0.00</c:formatCode>
                <c:ptCount val="11"/>
                <c:pt idx="0">
                  <c:v>38.091527781372022</c:v>
                </c:pt>
                <c:pt idx="1">
                  <c:v>46.126058634526885</c:v>
                </c:pt>
                <c:pt idx="2">
                  <c:v>46.052593380955003</c:v>
                </c:pt>
                <c:pt idx="3">
                  <c:v>39.896989696567779</c:v>
                </c:pt>
                <c:pt idx="4">
                  <c:v>41.031331711794046</c:v>
                </c:pt>
                <c:pt idx="5">
                  <c:v>50.433116070813405</c:v>
                </c:pt>
                <c:pt idx="6">
                  <c:v>51.515462749393691</c:v>
                </c:pt>
                <c:pt idx="7">
                  <c:v>60.302706836849886</c:v>
                </c:pt>
                <c:pt idx="8">
                  <c:v>61.473491597773659</c:v>
                </c:pt>
                <c:pt idx="9">
                  <c:v>73.168722189524587</c:v>
                </c:pt>
                <c:pt idx="10">
                  <c:v>71.566178670107888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'Graph Overall'!$B$7</c:f>
              <c:strCache>
                <c:ptCount val="1"/>
                <c:pt idx="0">
                  <c:v>Total Trade</c:v>
                </c:pt>
              </c:strCache>
            </c:strRef>
          </c:tx>
          <c:cat>
            <c:strRef>
              <c:f>'Graph Overall'!$C$3:$M$3</c:f>
              <c:strCache>
                <c:ptCount val="11"/>
                <c:pt idx="0">
                  <c:v>2015Q1</c:v>
                </c:pt>
                <c:pt idx="1">
                  <c:v>2015Q2</c:v>
                </c:pt>
                <c:pt idx="2">
                  <c:v>2015Q3</c:v>
                </c:pt>
                <c:pt idx="3">
                  <c:v>2015Q4</c:v>
                </c:pt>
                <c:pt idx="4">
                  <c:v>2016Q1</c:v>
                </c:pt>
                <c:pt idx="5">
                  <c:v>2016Q2</c:v>
                </c:pt>
                <c:pt idx="6">
                  <c:v>2016Q3</c:v>
                </c:pt>
                <c:pt idx="7">
                  <c:v>2016Q4</c:v>
                </c:pt>
                <c:pt idx="8">
                  <c:v>2017Q1</c:v>
                </c:pt>
                <c:pt idx="9">
                  <c:v>2017Q2</c:v>
                </c:pt>
                <c:pt idx="10">
                  <c:v>2017Q3</c:v>
                </c:pt>
              </c:strCache>
            </c:strRef>
          </c:cat>
          <c:val>
            <c:numRef>
              <c:f>'Graph Overall'!$C$7:$M$7</c:f>
              <c:numCache>
                <c:formatCode>0.00</c:formatCode>
                <c:ptCount val="11"/>
                <c:pt idx="0">
                  <c:v>571.34280514800662</c:v>
                </c:pt>
                <c:pt idx="1">
                  <c:v>610.72138998943126</c:v>
                </c:pt>
                <c:pt idx="2">
                  <c:v>641.43753339929026</c:v>
                </c:pt>
                <c:pt idx="3">
                  <c:v>615.67743957760774</c:v>
                </c:pt>
                <c:pt idx="4">
                  <c:v>589.75496037148173</c:v>
                </c:pt>
                <c:pt idx="5">
                  <c:v>626.53309414612193</c:v>
                </c:pt>
                <c:pt idx="6">
                  <c:v>603.4401595318717</c:v>
                </c:pt>
                <c:pt idx="7">
                  <c:v>570.11210243910182</c:v>
                </c:pt>
                <c:pt idx="8">
                  <c:v>574.77610837250529</c:v>
                </c:pt>
                <c:pt idx="9">
                  <c:v>652.09118427502767</c:v>
                </c:pt>
                <c:pt idx="10">
                  <c:v>725.08952546266289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'Graph Overall'!$B$8</c:f>
              <c:strCache>
                <c:ptCount val="1"/>
                <c:pt idx="0">
                  <c:v>Trade Balance</c:v>
                </c:pt>
              </c:strCache>
            </c:strRef>
          </c:tx>
          <c:cat>
            <c:strRef>
              <c:f>'Graph Overall'!$C$3:$M$3</c:f>
              <c:strCache>
                <c:ptCount val="11"/>
                <c:pt idx="0">
                  <c:v>2015Q1</c:v>
                </c:pt>
                <c:pt idx="1">
                  <c:v>2015Q2</c:v>
                </c:pt>
                <c:pt idx="2">
                  <c:v>2015Q3</c:v>
                </c:pt>
                <c:pt idx="3">
                  <c:v>2015Q4</c:v>
                </c:pt>
                <c:pt idx="4">
                  <c:v>2016Q1</c:v>
                </c:pt>
                <c:pt idx="5">
                  <c:v>2016Q2</c:v>
                </c:pt>
                <c:pt idx="6">
                  <c:v>2016Q3</c:v>
                </c:pt>
                <c:pt idx="7">
                  <c:v>2016Q4</c:v>
                </c:pt>
                <c:pt idx="8">
                  <c:v>2017Q1</c:v>
                </c:pt>
                <c:pt idx="9">
                  <c:v>2017Q2</c:v>
                </c:pt>
                <c:pt idx="10">
                  <c:v>2017Q3</c:v>
                </c:pt>
              </c:strCache>
            </c:strRef>
          </c:cat>
          <c:val>
            <c:numRef>
              <c:f>'Graph Overall'!$C$8:$M$8</c:f>
              <c:numCache>
                <c:formatCode>0.00</c:formatCode>
                <c:ptCount val="11"/>
                <c:pt idx="0">
                  <c:v>-293.87007335209933</c:v>
                </c:pt>
                <c:pt idx="1">
                  <c:v>-330.68525146271674</c:v>
                </c:pt>
                <c:pt idx="2">
                  <c:v>-320.85295589375932</c:v>
                </c:pt>
                <c:pt idx="3">
                  <c:v>-341.83138234008612</c:v>
                </c:pt>
                <c:pt idx="4">
                  <c:v>-324.10253516254164</c:v>
                </c:pt>
                <c:pt idx="5">
                  <c:v>-341.19219263843956</c:v>
                </c:pt>
                <c:pt idx="6">
                  <c:v>-275.33791281773131</c:v>
                </c:pt>
                <c:pt idx="7">
                  <c:v>-230.50044565939845</c:v>
                </c:pt>
                <c:pt idx="8">
                  <c:v>-243.70185362817031</c:v>
                </c:pt>
                <c:pt idx="9">
                  <c:v>-227.26913134180694</c:v>
                </c:pt>
                <c:pt idx="10">
                  <c:v>-240.63586247494436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717952"/>
        <c:axId val="150719488"/>
      </c:lineChart>
      <c:catAx>
        <c:axId val="150717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FangSong" pitchFamily="49" charset="-122"/>
                <a:ea typeface="FangSong" pitchFamily="49" charset="-122"/>
                <a:cs typeface="Georgia"/>
              </a:defRPr>
            </a:pPr>
            <a:endParaRPr lang="en-US"/>
          </a:p>
        </c:txPr>
        <c:crossAx val="150719488"/>
        <c:crosses val="autoZero"/>
        <c:auto val="1"/>
        <c:lblAlgn val="ctr"/>
        <c:lblOffset val="100"/>
        <c:noMultiLvlLbl val="0"/>
      </c:catAx>
      <c:valAx>
        <c:axId val="15071948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endParaRPr lang="en-US"/>
          </a:p>
        </c:txPr>
        <c:crossAx val="15071795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7.3460305218463487E-2"/>
          <c:y val="0.14217948717948722"/>
          <c:w val="0.85307938956307316"/>
          <c:h val="6.98526145770240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Georgia"/>
              <a:ea typeface="Georgia"/>
              <a:cs typeface="Georgia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Georgia"/>
          <a:ea typeface="Georgia"/>
          <a:cs typeface="Georgia"/>
        </a:defRPr>
      </a:pPr>
      <a:endParaRPr lang="en-US"/>
    </a:p>
  </c:txPr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="1"/>
              <a:t>Rwanda's External Trade with EAC  (values in US$ million) </a:t>
            </a:r>
          </a:p>
        </c:rich>
      </c:tx>
      <c:layout>
        <c:manualLayout>
          <c:xMode val="edge"/>
          <c:yMode val="edge"/>
          <c:x val="0.1406174633850284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107505070993914E-2"/>
          <c:y val="0.26033057851239672"/>
          <c:w val="0.65517241379310476"/>
          <c:h val="0.48760330578512395"/>
        </c:manualLayout>
      </c:layout>
      <c:lineChart>
        <c:grouping val="standard"/>
        <c:varyColors val="0"/>
        <c:ser>
          <c:idx val="0"/>
          <c:order val="0"/>
          <c:tx>
            <c:strRef>
              <c:f>'Graph EAC'!$B$5</c:f>
              <c:strCache>
                <c:ptCount val="1"/>
                <c:pt idx="0">
                  <c:v>Exports</c:v>
                </c:pt>
              </c:strCache>
            </c:strRef>
          </c:tx>
          <c:marker>
            <c:symbol val="none"/>
          </c:marker>
          <c:cat>
            <c:strRef>
              <c:f>'Graph EAC'!$C$4:$M$4</c:f>
              <c:strCache>
                <c:ptCount val="11"/>
                <c:pt idx="0">
                  <c:v>2015Q1</c:v>
                </c:pt>
                <c:pt idx="1">
                  <c:v>2015Q2</c:v>
                </c:pt>
                <c:pt idx="2">
                  <c:v>2015Q3</c:v>
                </c:pt>
                <c:pt idx="3">
                  <c:v>2015Q4</c:v>
                </c:pt>
                <c:pt idx="4">
                  <c:v>2016Q1</c:v>
                </c:pt>
                <c:pt idx="5">
                  <c:v>2016Q2</c:v>
                </c:pt>
                <c:pt idx="6">
                  <c:v>2016Q3</c:v>
                </c:pt>
                <c:pt idx="7">
                  <c:v>2016Q4</c:v>
                </c:pt>
                <c:pt idx="8">
                  <c:v>2017Q1</c:v>
                </c:pt>
                <c:pt idx="9">
                  <c:v>2017Q2</c:v>
                </c:pt>
                <c:pt idx="10">
                  <c:v>2017Q3</c:v>
                </c:pt>
              </c:strCache>
            </c:strRef>
          </c:cat>
          <c:val>
            <c:numRef>
              <c:f>'Graph EAC'!$C$5:$M$5</c:f>
              <c:numCache>
                <c:formatCode>_(* #,##0.00_);_(* \(#,##0.00\);_(* "-"??_);_(@_)</c:formatCode>
                <c:ptCount val="11"/>
                <c:pt idx="0">
                  <c:v>26.830904242311966</c:v>
                </c:pt>
                <c:pt idx="1">
                  <c:v>25.725981174935455</c:v>
                </c:pt>
                <c:pt idx="2">
                  <c:v>19.654070400595849</c:v>
                </c:pt>
                <c:pt idx="3">
                  <c:v>26.132159210832612</c:v>
                </c:pt>
                <c:pt idx="4">
                  <c:v>36.445048953096574</c:v>
                </c:pt>
                <c:pt idx="5" formatCode="0.00">
                  <c:v>32.158075970050717</c:v>
                </c:pt>
                <c:pt idx="6" formatCode="0.00">
                  <c:v>20.45</c:v>
                </c:pt>
                <c:pt idx="7" formatCode="0.00">
                  <c:v>24.091882325396249</c:v>
                </c:pt>
                <c:pt idx="8" formatCode="0.00">
                  <c:v>28.786551880244829</c:v>
                </c:pt>
                <c:pt idx="9" formatCode="0.00">
                  <c:v>39.242973970215786</c:v>
                </c:pt>
                <c:pt idx="10" formatCode="0.00">
                  <c:v>21.528163562238088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'Graph EAC'!$B$6</c:f>
              <c:strCache>
                <c:ptCount val="1"/>
                <c:pt idx="0">
                  <c:v>Imports</c:v>
                </c:pt>
              </c:strCache>
            </c:strRef>
          </c:tx>
          <c:marker>
            <c:symbol val="none"/>
          </c:marker>
          <c:cat>
            <c:strRef>
              <c:f>'Graph EAC'!$C$4:$M$4</c:f>
              <c:strCache>
                <c:ptCount val="11"/>
                <c:pt idx="0">
                  <c:v>2015Q1</c:v>
                </c:pt>
                <c:pt idx="1">
                  <c:v>2015Q2</c:v>
                </c:pt>
                <c:pt idx="2">
                  <c:v>2015Q3</c:v>
                </c:pt>
                <c:pt idx="3">
                  <c:v>2015Q4</c:v>
                </c:pt>
                <c:pt idx="4">
                  <c:v>2016Q1</c:v>
                </c:pt>
                <c:pt idx="5">
                  <c:v>2016Q2</c:v>
                </c:pt>
                <c:pt idx="6">
                  <c:v>2016Q3</c:v>
                </c:pt>
                <c:pt idx="7">
                  <c:v>2016Q4</c:v>
                </c:pt>
                <c:pt idx="8">
                  <c:v>2017Q1</c:v>
                </c:pt>
                <c:pt idx="9">
                  <c:v>2017Q2</c:v>
                </c:pt>
                <c:pt idx="10">
                  <c:v>2017Q3</c:v>
                </c:pt>
              </c:strCache>
            </c:strRef>
          </c:cat>
          <c:val>
            <c:numRef>
              <c:f>'Graph EAC'!$C$6:$M$6</c:f>
              <c:numCache>
                <c:formatCode>_(* #,##0.00_);_(* \(#,##0.00\);_(* "-"??_);_(@_)</c:formatCode>
                <c:ptCount val="11"/>
                <c:pt idx="0">
                  <c:v>109.19003657497998</c:v>
                </c:pt>
                <c:pt idx="1">
                  <c:v>116.97470570371379</c:v>
                </c:pt>
                <c:pt idx="2">
                  <c:v>125.94821129621681</c:v>
                </c:pt>
                <c:pt idx="3">
                  <c:v>121.64019294476016</c:v>
                </c:pt>
                <c:pt idx="4">
                  <c:v>106.23601131533687</c:v>
                </c:pt>
                <c:pt idx="5" formatCode="0.00">
                  <c:v>111.17131016965493</c:v>
                </c:pt>
                <c:pt idx="6" formatCode="0.00">
                  <c:v>113.62262486027339</c:v>
                </c:pt>
                <c:pt idx="7" formatCode="0.00">
                  <c:v>109.18538280824228</c:v>
                </c:pt>
                <c:pt idx="8" formatCode="0.00">
                  <c:v>97.034902521592358</c:v>
                </c:pt>
                <c:pt idx="9" formatCode="0.00">
                  <c:v>101.2527127154122</c:v>
                </c:pt>
                <c:pt idx="10" formatCode="0.00">
                  <c:v>111.1164803992949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'Graph EAC'!$B$7</c:f>
              <c:strCache>
                <c:ptCount val="1"/>
                <c:pt idx="0">
                  <c:v>Re-Exports</c:v>
                </c:pt>
              </c:strCache>
            </c:strRef>
          </c:tx>
          <c:marker>
            <c:symbol val="none"/>
          </c:marker>
          <c:cat>
            <c:strRef>
              <c:f>'Graph EAC'!$C$4:$M$4</c:f>
              <c:strCache>
                <c:ptCount val="11"/>
                <c:pt idx="0">
                  <c:v>2015Q1</c:v>
                </c:pt>
                <c:pt idx="1">
                  <c:v>2015Q2</c:v>
                </c:pt>
                <c:pt idx="2">
                  <c:v>2015Q3</c:v>
                </c:pt>
                <c:pt idx="3">
                  <c:v>2015Q4</c:v>
                </c:pt>
                <c:pt idx="4">
                  <c:v>2016Q1</c:v>
                </c:pt>
                <c:pt idx="5">
                  <c:v>2016Q2</c:v>
                </c:pt>
                <c:pt idx="6">
                  <c:v>2016Q3</c:v>
                </c:pt>
                <c:pt idx="7">
                  <c:v>2016Q4</c:v>
                </c:pt>
                <c:pt idx="8">
                  <c:v>2017Q1</c:v>
                </c:pt>
                <c:pt idx="9">
                  <c:v>2017Q2</c:v>
                </c:pt>
                <c:pt idx="10">
                  <c:v>2017Q3</c:v>
                </c:pt>
              </c:strCache>
            </c:strRef>
          </c:cat>
          <c:val>
            <c:numRef>
              <c:f>'Graph EAC'!$C$7:$M$7</c:f>
              <c:numCache>
                <c:formatCode>_(* #,##0.00_);_(* \(#,##0.00\);_(* "-"??_);_(@_)</c:formatCode>
                <c:ptCount val="11"/>
                <c:pt idx="0">
                  <c:v>5.3423824208396278</c:v>
                </c:pt>
                <c:pt idx="1">
                  <c:v>4.7923562745538222</c:v>
                </c:pt>
                <c:pt idx="2" formatCode="0.00">
                  <c:v>4.6428225648947619</c:v>
                </c:pt>
                <c:pt idx="3">
                  <c:v>5.7601884379060202</c:v>
                </c:pt>
                <c:pt idx="4">
                  <c:v>7.4337442190584522</c:v>
                </c:pt>
                <c:pt idx="5" formatCode="0.00">
                  <c:v>15.105997555310012</c:v>
                </c:pt>
                <c:pt idx="6" formatCode="0.00">
                  <c:v>7.24</c:v>
                </c:pt>
                <c:pt idx="7" formatCode="0.00">
                  <c:v>13.685051774674756</c:v>
                </c:pt>
                <c:pt idx="8" formatCode="0.00">
                  <c:v>9.5084779039582461</c:v>
                </c:pt>
                <c:pt idx="9" formatCode="0.00">
                  <c:v>9.4041207036255159</c:v>
                </c:pt>
                <c:pt idx="10" formatCode="0.00">
                  <c:v>4.9254271277505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066112"/>
        <c:axId val="151067648"/>
      </c:lineChart>
      <c:catAx>
        <c:axId val="15106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151067648"/>
        <c:crosses val="autoZero"/>
        <c:auto val="1"/>
        <c:lblAlgn val="ctr"/>
        <c:lblOffset val="100"/>
        <c:noMultiLvlLbl val="0"/>
      </c:catAx>
      <c:valAx>
        <c:axId val="15106764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510661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Georgia" pitchFamily="18" charset="0"/>
          <a:ea typeface="Calibri"/>
          <a:cs typeface="Calibri"/>
        </a:defRPr>
      </a:pPr>
      <a:endParaRPr lang="en-US"/>
    </a:p>
  </c:txPr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10</xdr:row>
      <xdr:rowOff>0</xdr:rowOff>
    </xdr:from>
    <xdr:to>
      <xdr:col>8</xdr:col>
      <xdr:colOff>533400</xdr:colOff>
      <xdr:row>24</xdr:row>
      <xdr:rowOff>123825</xdr:rowOff>
    </xdr:to>
    <xdr:graphicFrame macro="">
      <xdr:nvGraphicFramePr>
        <xdr:cNvPr id="19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95249</xdr:colOff>
      <xdr:row>12</xdr:row>
      <xdr:rowOff>114300</xdr:rowOff>
    </xdr:from>
    <xdr:to>
      <xdr:col>8</xdr:col>
      <xdr:colOff>268432</xdr:colOff>
      <xdr:row>23</xdr:row>
      <xdr:rowOff>114300</xdr:rowOff>
    </xdr:to>
    <xdr:graphicFrame macro="">
      <xdr:nvGraphicFramePr>
        <xdr:cNvPr id="400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</sheetPr>
  <dimension ref="B1:S27"/>
  <sheetViews>
    <sheetView tabSelected="1" workbookViewId="0">
      <selection activeCell="K20" sqref="K20"/>
    </sheetView>
  </sheetViews>
  <sheetFormatPr defaultColWidth="12.5703125" defaultRowHeight="16.5" x14ac:dyDescent="0.3"/>
  <cols>
    <col min="1" max="1" width="5.140625" style="21" customWidth="1"/>
    <col min="2" max="2" width="20" style="21" customWidth="1"/>
    <col min="3" max="10" width="12.5703125" style="21"/>
    <col min="11" max="11" width="12.85546875" style="154" customWidth="1"/>
    <col min="12" max="12" width="11.140625" style="154" customWidth="1"/>
    <col min="13" max="19" width="12.5703125" style="154"/>
    <col min="20" max="16384" width="12.5703125" style="21"/>
  </cols>
  <sheetData>
    <row r="1" spans="2:19" ht="18.75" x14ac:dyDescent="0.3">
      <c r="B1" s="20"/>
      <c r="C1" s="20"/>
      <c r="D1" s="20"/>
      <c r="E1" s="20"/>
      <c r="F1" s="20"/>
      <c r="G1" s="20"/>
      <c r="H1" s="20"/>
    </row>
    <row r="2" spans="2:19" ht="18.75" x14ac:dyDescent="0.3">
      <c r="B2" s="68" t="s">
        <v>78</v>
      </c>
      <c r="C2" s="23"/>
      <c r="D2" s="23"/>
      <c r="E2" s="23"/>
      <c r="F2" s="23"/>
      <c r="G2" s="23"/>
      <c r="H2" s="20"/>
    </row>
    <row r="3" spans="2:19" ht="19.5" thickBot="1" x14ac:dyDescent="0.35">
      <c r="B3" s="69"/>
      <c r="C3" s="70" t="s">
        <v>22</v>
      </c>
      <c r="D3" s="70" t="s">
        <v>23</v>
      </c>
      <c r="E3" s="70" t="s">
        <v>71</v>
      </c>
      <c r="F3" s="70" t="s">
        <v>73</v>
      </c>
      <c r="G3" s="70" t="s">
        <v>76</v>
      </c>
      <c r="H3" s="70" t="s">
        <v>86</v>
      </c>
      <c r="I3" s="70" t="s">
        <v>88</v>
      </c>
      <c r="J3" s="70" t="s">
        <v>91</v>
      </c>
      <c r="K3" s="319" t="s">
        <v>94</v>
      </c>
      <c r="L3" s="70" t="s">
        <v>117</v>
      </c>
      <c r="M3" s="70" t="s">
        <v>120</v>
      </c>
      <c r="N3" s="305"/>
      <c r="O3" s="305"/>
      <c r="P3" s="304"/>
      <c r="Q3" s="304"/>
      <c r="R3" s="304"/>
      <c r="S3" s="304"/>
    </row>
    <row r="4" spans="2:19" ht="18.75" x14ac:dyDescent="0.3">
      <c r="B4" s="71" t="s">
        <v>2</v>
      </c>
      <c r="C4" s="73">
        <v>100.64483811658162</v>
      </c>
      <c r="D4" s="73">
        <v>93.892010628830405</v>
      </c>
      <c r="E4" s="73">
        <v>114.23969537181043</v>
      </c>
      <c r="F4" s="73">
        <v>97.026038922193052</v>
      </c>
      <c r="G4" s="73">
        <v>91.794880892676019</v>
      </c>
      <c r="H4" s="73">
        <v>92.23733468302774</v>
      </c>
      <c r="I4" s="73">
        <v>112.53566060767653</v>
      </c>
      <c r="J4" s="344">
        <v>109.5031215530018</v>
      </c>
      <c r="K4" s="345">
        <v>104.06363577439382</v>
      </c>
      <c r="L4" s="345">
        <v>139.24230427708576</v>
      </c>
      <c r="M4" s="345">
        <v>170.66065282375138</v>
      </c>
      <c r="N4" s="306"/>
      <c r="O4" s="306"/>
      <c r="P4" s="306"/>
      <c r="Q4" s="306"/>
      <c r="R4" s="306"/>
      <c r="S4" s="306"/>
    </row>
    <row r="5" spans="2:19" ht="18.75" x14ac:dyDescent="0.3">
      <c r="B5" s="72" t="s">
        <v>3</v>
      </c>
      <c r="C5" s="73">
        <v>432.60643925005297</v>
      </c>
      <c r="D5" s="73">
        <v>470.70332072607403</v>
      </c>
      <c r="E5" s="73">
        <v>481.14524464652476</v>
      </c>
      <c r="F5" s="73">
        <v>478.75441095884696</v>
      </c>
      <c r="G5" s="73">
        <v>456.92874776701171</v>
      </c>
      <c r="H5" s="73">
        <v>483.86264339228075</v>
      </c>
      <c r="I5" s="73">
        <v>439.3890361748015</v>
      </c>
      <c r="J5" s="344">
        <v>400.30627404925013</v>
      </c>
      <c r="K5" s="346">
        <v>409.23898100033779</v>
      </c>
      <c r="L5" s="346">
        <v>439.68015780841728</v>
      </c>
      <c r="M5" s="73">
        <v>482.86269396880363</v>
      </c>
      <c r="N5" s="307"/>
      <c r="O5" s="307"/>
      <c r="P5" s="307"/>
      <c r="Q5" s="307"/>
      <c r="R5" s="307"/>
      <c r="S5" s="307"/>
    </row>
    <row r="6" spans="2:19" ht="18.75" x14ac:dyDescent="0.3">
      <c r="B6" s="72" t="s">
        <v>4</v>
      </c>
      <c r="C6" s="73">
        <v>38.091527781372022</v>
      </c>
      <c r="D6" s="73">
        <v>46.126058634526885</v>
      </c>
      <c r="E6" s="73">
        <v>46.052593380955003</v>
      </c>
      <c r="F6" s="73">
        <v>39.896989696567779</v>
      </c>
      <c r="G6" s="73">
        <v>41.031331711794046</v>
      </c>
      <c r="H6" s="73">
        <v>50.433116070813405</v>
      </c>
      <c r="I6" s="73">
        <v>51.515462749393691</v>
      </c>
      <c r="J6" s="344">
        <v>60.302706836849886</v>
      </c>
      <c r="K6" s="347">
        <v>61.473491597773659</v>
      </c>
      <c r="L6" s="347">
        <v>73.168722189524587</v>
      </c>
      <c r="M6" s="73">
        <v>71.566178670107888</v>
      </c>
      <c r="N6" s="307"/>
      <c r="O6" s="307"/>
      <c r="P6" s="307"/>
      <c r="Q6" s="307"/>
      <c r="R6" s="307"/>
      <c r="S6" s="307"/>
    </row>
    <row r="7" spans="2:19" ht="18.75" x14ac:dyDescent="0.3">
      <c r="B7" s="72" t="s">
        <v>20</v>
      </c>
      <c r="C7" s="348">
        <v>571.34280514800662</v>
      </c>
      <c r="D7" s="348">
        <v>610.72138998943126</v>
      </c>
      <c r="E7" s="348">
        <v>641.43753339929026</v>
      </c>
      <c r="F7" s="348">
        <v>615.67743957760774</v>
      </c>
      <c r="G7" s="348">
        <v>589.75496037148173</v>
      </c>
      <c r="H7" s="348">
        <v>626.53309414612193</v>
      </c>
      <c r="I7" s="348">
        <v>603.4401595318717</v>
      </c>
      <c r="J7" s="348">
        <v>570.11210243910182</v>
      </c>
      <c r="K7" s="348">
        <v>574.77610837250529</v>
      </c>
      <c r="L7" s="348">
        <v>652.09118427502767</v>
      </c>
      <c r="M7" s="348">
        <v>725.08952546266289</v>
      </c>
      <c r="N7" s="307"/>
      <c r="O7" s="307"/>
      <c r="P7" s="307"/>
      <c r="Q7" s="307"/>
      <c r="R7" s="307"/>
      <c r="S7" s="307"/>
    </row>
    <row r="8" spans="2:19" ht="18.75" x14ac:dyDescent="0.3">
      <c r="B8" s="72" t="s">
        <v>21</v>
      </c>
      <c r="C8" s="73">
        <v>-293.87007335209933</v>
      </c>
      <c r="D8" s="73">
        <v>-330.68525146271674</v>
      </c>
      <c r="E8" s="73">
        <v>-320.85295589375932</v>
      </c>
      <c r="F8" s="73">
        <v>-341.83138234008612</v>
      </c>
      <c r="G8" s="73">
        <v>-324.10253516254164</v>
      </c>
      <c r="H8" s="73">
        <v>-341.19219263843956</v>
      </c>
      <c r="I8" s="73">
        <v>-275.33791281773131</v>
      </c>
      <c r="J8" s="73">
        <v>-230.50044565939845</v>
      </c>
      <c r="K8" s="73">
        <v>-243.70185362817031</v>
      </c>
      <c r="L8" s="73">
        <v>-227.26913134180694</v>
      </c>
      <c r="M8" s="73">
        <v>-240.63586247494436</v>
      </c>
      <c r="N8" s="307"/>
      <c r="O8" s="307"/>
      <c r="P8" s="307"/>
      <c r="Q8" s="307"/>
      <c r="R8" s="307"/>
      <c r="S8" s="307"/>
    </row>
    <row r="9" spans="2:19" ht="18.75" x14ac:dyDescent="0.3">
      <c r="B9" s="74" t="s">
        <v>81</v>
      </c>
      <c r="C9" s="75"/>
      <c r="D9" s="75"/>
      <c r="E9" s="20"/>
      <c r="F9" s="20"/>
      <c r="G9" s="20"/>
      <c r="I9" s="78"/>
      <c r="J9" s="80"/>
      <c r="K9" s="308"/>
      <c r="M9" s="308"/>
    </row>
    <row r="10" spans="2:19" x14ac:dyDescent="0.3">
      <c r="C10" s="76"/>
      <c r="D10" s="76"/>
      <c r="F10" s="77"/>
      <c r="G10" s="78"/>
      <c r="J10" s="80"/>
      <c r="K10" s="308"/>
      <c r="M10" s="308"/>
    </row>
    <row r="11" spans="2:19" x14ac:dyDescent="0.3">
      <c r="C11" s="79"/>
      <c r="D11" s="79"/>
      <c r="E11" s="79"/>
      <c r="F11" s="79"/>
      <c r="G11" s="80"/>
      <c r="H11" s="288"/>
      <c r="I11" s="78"/>
      <c r="J11" s="80"/>
      <c r="K11" s="308"/>
      <c r="M11" s="308"/>
    </row>
    <row r="12" spans="2:19" x14ac:dyDescent="0.3">
      <c r="C12" s="79"/>
      <c r="D12" s="79"/>
      <c r="E12" s="79"/>
      <c r="F12" s="79"/>
      <c r="G12" s="80"/>
      <c r="H12" s="80"/>
      <c r="I12" s="80"/>
      <c r="K12" s="320"/>
      <c r="M12" s="379"/>
      <c r="N12" s="308"/>
    </row>
    <row r="13" spans="2:19" x14ac:dyDescent="0.3">
      <c r="C13" s="79"/>
      <c r="D13" s="79"/>
      <c r="E13" s="79"/>
      <c r="F13" s="79"/>
      <c r="G13" s="79"/>
      <c r="I13" s="80"/>
      <c r="K13" s="308"/>
      <c r="L13" s="349"/>
      <c r="M13" s="308"/>
    </row>
    <row r="14" spans="2:19" x14ac:dyDescent="0.3">
      <c r="G14" s="288"/>
      <c r="H14" s="288"/>
      <c r="J14" s="288"/>
      <c r="K14" s="307"/>
      <c r="L14" s="349"/>
    </row>
    <row r="15" spans="2:19" x14ac:dyDescent="0.3">
      <c r="G15" s="288"/>
      <c r="H15" s="288"/>
      <c r="J15" s="288"/>
      <c r="K15" s="307"/>
      <c r="L15" s="349"/>
    </row>
    <row r="16" spans="2:19" x14ac:dyDescent="0.3">
      <c r="J16" s="288"/>
      <c r="K16" s="307"/>
    </row>
    <row r="17" spans="6:12" x14ac:dyDescent="0.3">
      <c r="I17" s="78"/>
      <c r="L17" s="308"/>
    </row>
    <row r="18" spans="6:12" x14ac:dyDescent="0.3">
      <c r="H18" s="79"/>
    </row>
    <row r="19" spans="6:12" x14ac:dyDescent="0.3">
      <c r="G19" s="288"/>
      <c r="H19" s="288"/>
    </row>
    <row r="20" spans="6:12" x14ac:dyDescent="0.3">
      <c r="H20" s="79"/>
    </row>
    <row r="23" spans="6:12" x14ac:dyDescent="0.3">
      <c r="H23" s="77"/>
      <c r="I23" s="77"/>
    </row>
    <row r="24" spans="6:12" x14ac:dyDescent="0.3">
      <c r="H24" s="289"/>
      <c r="I24" s="80"/>
    </row>
    <row r="25" spans="6:12" x14ac:dyDescent="0.3">
      <c r="F25" s="79"/>
    </row>
    <row r="26" spans="6:12" x14ac:dyDescent="0.3">
      <c r="F26" s="79"/>
    </row>
    <row r="27" spans="6:12" x14ac:dyDescent="0.3">
      <c r="F27" s="79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</sheetPr>
  <dimension ref="A1:X123"/>
  <sheetViews>
    <sheetView workbookViewId="0">
      <selection activeCell="H15" sqref="H15"/>
    </sheetView>
  </sheetViews>
  <sheetFormatPr defaultRowHeight="15.75" x14ac:dyDescent="0.25"/>
  <cols>
    <col min="1" max="1" width="33.140625" style="225" customWidth="1"/>
    <col min="2" max="5" width="9.140625" style="225"/>
    <col min="6" max="6" width="10.7109375" style="225" customWidth="1"/>
    <col min="7" max="7" width="11" style="225" customWidth="1"/>
    <col min="8" max="12" width="9.5703125" style="225" customWidth="1"/>
    <col min="13" max="13" width="15.140625" style="225" customWidth="1"/>
    <col min="14" max="15" width="15.5703125" style="225" customWidth="1"/>
    <col min="16" max="24" width="9.140625" style="209"/>
    <col min="25" max="16384" width="9.140625" style="225"/>
  </cols>
  <sheetData>
    <row r="1" spans="1:24" s="101" customFormat="1" ht="18" customHeight="1" x14ac:dyDescent="0.25">
      <c r="A1" s="219" t="s">
        <v>47</v>
      </c>
      <c r="P1" s="209"/>
      <c r="Q1" s="209"/>
      <c r="R1" s="209"/>
      <c r="S1" s="209"/>
      <c r="T1" s="209"/>
      <c r="U1" s="209"/>
      <c r="V1" s="209"/>
      <c r="W1" s="209"/>
      <c r="X1" s="209"/>
    </row>
    <row r="2" spans="1:24" s="101" customFormat="1" x14ac:dyDescent="0.25">
      <c r="P2" s="209"/>
      <c r="Q2" s="209"/>
      <c r="R2" s="209"/>
      <c r="S2" s="209"/>
      <c r="T2" s="209"/>
      <c r="U2" s="209"/>
      <c r="V2" s="209"/>
      <c r="W2" s="209"/>
      <c r="X2" s="209"/>
    </row>
    <row r="3" spans="1:24" s="101" customFormat="1" x14ac:dyDescent="0.25">
      <c r="A3" s="27" t="s">
        <v>131</v>
      </c>
      <c r="P3" s="316"/>
      <c r="Q3" s="209"/>
      <c r="R3" s="209"/>
      <c r="S3" s="209"/>
      <c r="T3" s="209"/>
      <c r="U3" s="209"/>
      <c r="V3" s="209"/>
      <c r="W3" s="209"/>
      <c r="X3" s="209"/>
    </row>
    <row r="4" spans="1:24" s="101" customFormat="1" x14ac:dyDescent="0.25">
      <c r="F4" s="26"/>
      <c r="G4" s="26"/>
      <c r="H4" s="26"/>
      <c r="I4" s="26"/>
      <c r="J4" s="26"/>
      <c r="K4" s="26"/>
      <c r="L4" s="26"/>
      <c r="M4" s="57"/>
      <c r="P4" s="209"/>
      <c r="Q4" s="209"/>
      <c r="R4" s="209"/>
      <c r="S4" s="209"/>
      <c r="T4" s="209"/>
      <c r="U4" s="209"/>
      <c r="V4" s="209"/>
      <c r="W4" s="209"/>
      <c r="X4" s="209"/>
    </row>
    <row r="5" spans="1:24" s="101" customFormat="1" ht="17.25" customHeight="1" x14ac:dyDescent="0.25">
      <c r="B5" s="220"/>
      <c r="C5" s="29"/>
      <c r="D5" s="29"/>
      <c r="F5" s="26"/>
      <c r="G5" s="26"/>
      <c r="H5" s="26"/>
      <c r="I5" s="26"/>
      <c r="J5" s="26"/>
      <c r="K5" s="26"/>
      <c r="L5" s="26"/>
      <c r="M5" s="57"/>
      <c r="P5" s="209"/>
      <c r="Q5" s="209"/>
      <c r="R5" s="209"/>
      <c r="S5" s="209"/>
      <c r="T5" s="209"/>
      <c r="U5" s="209"/>
      <c r="V5" s="209"/>
      <c r="W5" s="209"/>
      <c r="X5" s="209"/>
    </row>
    <row r="6" spans="1:24" s="101" customFormat="1" x14ac:dyDescent="0.25">
      <c r="A6" s="210" t="s">
        <v>48</v>
      </c>
      <c r="B6" s="32" t="s">
        <v>22</v>
      </c>
      <c r="C6" s="33" t="s">
        <v>23</v>
      </c>
      <c r="D6" s="33" t="s">
        <v>71</v>
      </c>
      <c r="E6" s="33" t="s">
        <v>73</v>
      </c>
      <c r="F6" s="34" t="s">
        <v>76</v>
      </c>
      <c r="G6" s="34" t="s">
        <v>86</v>
      </c>
      <c r="H6" s="34" t="s">
        <v>88</v>
      </c>
      <c r="I6" s="34" t="s">
        <v>91</v>
      </c>
      <c r="J6" s="34" t="s">
        <v>94</v>
      </c>
      <c r="K6" s="34" t="s">
        <v>117</v>
      </c>
      <c r="L6" s="34" t="s">
        <v>120</v>
      </c>
      <c r="M6" s="35" t="s">
        <v>125</v>
      </c>
      <c r="N6" s="36" t="s">
        <v>126</v>
      </c>
      <c r="O6" s="36" t="s">
        <v>127</v>
      </c>
      <c r="P6" s="209"/>
      <c r="Q6" s="313"/>
      <c r="R6" s="313"/>
      <c r="S6" s="313"/>
      <c r="T6" s="313"/>
      <c r="U6" s="313"/>
      <c r="V6" s="313"/>
      <c r="W6" s="313"/>
      <c r="X6" s="313"/>
    </row>
    <row r="7" spans="1:24" s="101" customFormat="1" x14ac:dyDescent="0.25">
      <c r="A7" s="210" t="s">
        <v>49</v>
      </c>
      <c r="B7" s="221">
        <v>38.091527781372022</v>
      </c>
      <c r="C7" s="221">
        <v>46.126058634526885</v>
      </c>
      <c r="D7" s="221">
        <v>46.052593380955003</v>
      </c>
      <c r="E7" s="221">
        <v>39.896989696567779</v>
      </c>
      <c r="F7" s="38">
        <v>41.031331711794046</v>
      </c>
      <c r="G7" s="38">
        <v>50.433116070813405</v>
      </c>
      <c r="H7" s="38">
        <v>51.515462749393691</v>
      </c>
      <c r="I7" s="38">
        <v>60.302706836849886</v>
      </c>
      <c r="J7" s="38">
        <v>61.473491597773659</v>
      </c>
      <c r="K7" s="38">
        <v>73.168722189524587</v>
      </c>
      <c r="L7" s="38">
        <v>71.566178670107888</v>
      </c>
      <c r="M7" s="39">
        <v>100</v>
      </c>
      <c r="N7" s="40">
        <v>-2.1902029603110051E-2</v>
      </c>
      <c r="O7" s="40">
        <v>0.38921742813909166</v>
      </c>
      <c r="P7" s="209"/>
      <c r="Q7" s="209"/>
      <c r="R7" s="209"/>
      <c r="S7" s="209"/>
      <c r="T7" s="209"/>
      <c r="U7" s="209"/>
      <c r="V7" s="209"/>
      <c r="W7" s="209"/>
      <c r="X7" s="209"/>
    </row>
    <row r="8" spans="1:24" s="101" customFormat="1" x14ac:dyDescent="0.25">
      <c r="A8" s="61"/>
      <c r="B8" s="222"/>
      <c r="C8" s="222"/>
      <c r="D8" s="223"/>
      <c r="E8" s="223"/>
      <c r="F8" s="26"/>
      <c r="G8" s="26"/>
      <c r="H8" s="26"/>
      <c r="I8" s="26"/>
      <c r="J8" s="26"/>
      <c r="K8" s="26"/>
      <c r="L8" s="26"/>
      <c r="M8" s="45"/>
      <c r="N8" s="47"/>
      <c r="O8" s="47"/>
      <c r="P8" s="209"/>
      <c r="Q8" s="209"/>
      <c r="R8" s="209"/>
      <c r="S8" s="209"/>
      <c r="T8" s="209"/>
      <c r="U8" s="209"/>
      <c r="V8" s="209"/>
      <c r="W8" s="209"/>
      <c r="X8" s="209"/>
    </row>
    <row r="9" spans="1:24" s="101" customFormat="1" x14ac:dyDescent="0.25">
      <c r="A9" s="26" t="s">
        <v>25</v>
      </c>
      <c r="B9" s="49">
        <v>28.598641954285064</v>
      </c>
      <c r="C9" s="49">
        <v>32.558593583735551</v>
      </c>
      <c r="D9" s="49">
        <v>36.08180645361508</v>
      </c>
      <c r="E9" s="49">
        <v>29.882881098419229</v>
      </c>
      <c r="F9" s="49">
        <v>31.033383452274752</v>
      </c>
      <c r="G9" s="49">
        <v>27.731415929894023</v>
      </c>
      <c r="H9" s="49">
        <v>40.800934800567944</v>
      </c>
      <c r="I9" s="328">
        <v>42.316827952285543</v>
      </c>
      <c r="J9" s="328">
        <v>45.80273999681723</v>
      </c>
      <c r="K9" s="328">
        <v>56.931181938362826</v>
      </c>
      <c r="L9" s="328">
        <v>53.811585813467886</v>
      </c>
      <c r="M9" s="45">
        <v>75.191363872477055</v>
      </c>
      <c r="N9" s="50">
        <v>-5.479591356934066E-2</v>
      </c>
      <c r="O9" s="50">
        <v>0.31888119908269452</v>
      </c>
      <c r="P9" s="209"/>
      <c r="Q9" s="209"/>
      <c r="R9" s="209"/>
      <c r="S9" s="209"/>
      <c r="T9" s="209"/>
      <c r="U9" s="209"/>
      <c r="V9" s="209"/>
      <c r="W9" s="209"/>
      <c r="X9" s="209"/>
    </row>
    <row r="10" spans="1:24" s="101" customFormat="1" x14ac:dyDescent="0.25">
      <c r="A10" s="26" t="s">
        <v>118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v>0.53818976777294159</v>
      </c>
      <c r="H10" s="49">
        <v>4.4437104049781954E-2</v>
      </c>
      <c r="I10" s="49">
        <v>0</v>
      </c>
      <c r="J10" s="49">
        <v>0</v>
      </c>
      <c r="K10" s="328">
        <v>1.4794015558800893</v>
      </c>
      <c r="L10" s="328">
        <v>7.1374805348790238</v>
      </c>
      <c r="M10" s="45">
        <v>9.9732592511052172</v>
      </c>
      <c r="N10" s="50">
        <v>3.8245728189956978</v>
      </c>
      <c r="O10" s="50">
        <v>159.61983982761464</v>
      </c>
      <c r="P10" s="209"/>
      <c r="Q10" s="209"/>
      <c r="R10" s="209"/>
      <c r="S10" s="209"/>
      <c r="T10" s="209"/>
      <c r="U10" s="209"/>
      <c r="V10" s="209"/>
      <c r="W10" s="209"/>
      <c r="X10" s="209"/>
    </row>
    <row r="11" spans="1:24" s="101" customFormat="1" x14ac:dyDescent="0.25">
      <c r="A11" s="26" t="s">
        <v>29</v>
      </c>
      <c r="B11" s="49">
        <v>1.9027034613959586</v>
      </c>
      <c r="C11" s="49">
        <v>1.5482246099449994</v>
      </c>
      <c r="D11" s="49">
        <v>3.0212833342528485</v>
      </c>
      <c r="E11" s="49">
        <v>2.9981094629709832</v>
      </c>
      <c r="F11" s="49">
        <v>4.829040421302019</v>
      </c>
      <c r="G11" s="49">
        <v>9.19122458417635</v>
      </c>
      <c r="H11" s="49">
        <v>5.0073774223867709</v>
      </c>
      <c r="I11" s="328">
        <v>9.3110263108631113</v>
      </c>
      <c r="J11" s="328">
        <v>3.7106870032977151</v>
      </c>
      <c r="K11" s="328">
        <v>4.6257719820077181</v>
      </c>
      <c r="L11" s="328">
        <v>3.6352936933121049</v>
      </c>
      <c r="M11" s="45">
        <v>5.0796252655453182</v>
      </c>
      <c r="N11" s="50">
        <v>-0.21412172769175641</v>
      </c>
      <c r="O11" s="50">
        <v>-0.27401244470616737</v>
      </c>
      <c r="P11" s="209"/>
      <c r="Q11" s="209"/>
      <c r="R11" s="209"/>
      <c r="S11" s="209"/>
      <c r="T11" s="209"/>
      <c r="U11" s="209"/>
      <c r="V11" s="209"/>
      <c r="W11" s="209"/>
      <c r="X11" s="209"/>
    </row>
    <row r="12" spans="1:24" s="101" customFormat="1" x14ac:dyDescent="0.25">
      <c r="A12" s="26" t="s">
        <v>35</v>
      </c>
      <c r="B12" s="49">
        <v>6.8047000313506439E-2</v>
      </c>
      <c r="C12" s="49">
        <v>5.5040004489841733E-2</v>
      </c>
      <c r="D12" s="49">
        <v>4.3943642933988024E-2</v>
      </c>
      <c r="E12" s="49">
        <v>6.0266140645300996E-2</v>
      </c>
      <c r="F12" s="49">
        <v>6.3312407718678659E-2</v>
      </c>
      <c r="G12" s="49">
        <v>2.3099902972526305</v>
      </c>
      <c r="H12" s="49">
        <v>0.64938111660080389</v>
      </c>
      <c r="I12" s="329">
        <v>1.936996883961682</v>
      </c>
      <c r="J12" s="328">
        <v>3.2367153277443999</v>
      </c>
      <c r="K12" s="328">
        <v>3.1044404820024445</v>
      </c>
      <c r="L12" s="328">
        <v>3.281781232359823</v>
      </c>
      <c r="M12" s="45">
        <v>4.5856594460458089</v>
      </c>
      <c r="N12" s="50">
        <v>5.7124867229855658E-2</v>
      </c>
      <c r="O12" s="50">
        <v>4.0537059801466979</v>
      </c>
      <c r="P12" s="209"/>
      <c r="Q12" s="209"/>
      <c r="R12" s="209"/>
      <c r="S12" s="209"/>
      <c r="T12" s="209"/>
      <c r="U12" s="209"/>
      <c r="V12" s="209"/>
      <c r="W12" s="209"/>
      <c r="X12" s="209"/>
    </row>
    <row r="13" spans="1:24" s="101" customFormat="1" x14ac:dyDescent="0.25">
      <c r="A13" s="26" t="s">
        <v>30</v>
      </c>
      <c r="B13" s="49">
        <v>0.73538328298230105</v>
      </c>
      <c r="C13" s="49">
        <v>1.1063485941183073</v>
      </c>
      <c r="D13" s="49">
        <v>0.49192456759813519</v>
      </c>
      <c r="E13" s="49">
        <v>0.41207484571242964</v>
      </c>
      <c r="F13" s="49">
        <v>0.10505011738191493</v>
      </c>
      <c r="G13" s="49">
        <v>1.1151965326314393</v>
      </c>
      <c r="H13" s="49">
        <v>0.46439542041010134</v>
      </c>
      <c r="I13" s="329">
        <v>0.8167175887373177</v>
      </c>
      <c r="J13" s="328">
        <v>1.3682968062975738</v>
      </c>
      <c r="K13" s="328">
        <v>0.7613774865678633</v>
      </c>
      <c r="L13" s="328">
        <v>0.90864394233886758</v>
      </c>
      <c r="M13" s="45">
        <v>1.2696555261492457</v>
      </c>
      <c r="N13" s="50">
        <v>0.19342108004119196</v>
      </c>
      <c r="O13" s="50">
        <v>0.95661693118432645</v>
      </c>
      <c r="P13" s="209"/>
      <c r="Q13" s="209"/>
      <c r="R13" s="209"/>
      <c r="S13" s="209"/>
      <c r="T13" s="209"/>
      <c r="U13" s="209"/>
      <c r="V13" s="209"/>
      <c r="W13" s="209"/>
      <c r="X13" s="209"/>
    </row>
    <row r="14" spans="1:24" s="101" customFormat="1" x14ac:dyDescent="0.25">
      <c r="A14" s="26" t="s">
        <v>33</v>
      </c>
      <c r="B14" s="49">
        <v>9.3875271468065097E-2</v>
      </c>
      <c r="C14" s="49">
        <v>0.12444937142215737</v>
      </c>
      <c r="D14" s="49">
        <v>0.20618597693856722</v>
      </c>
      <c r="E14" s="49">
        <v>0.15228805354049371</v>
      </c>
      <c r="F14" s="49">
        <v>4.3072399921002764E-2</v>
      </c>
      <c r="G14" s="49">
        <v>0.30959940606149133</v>
      </c>
      <c r="H14" s="49">
        <v>0.46466495945778152</v>
      </c>
      <c r="I14" s="329">
        <v>0.97397781616529766</v>
      </c>
      <c r="J14" s="328">
        <v>1.2532875626868512</v>
      </c>
      <c r="K14" s="328">
        <v>1.6966401348221631</v>
      </c>
      <c r="L14" s="328">
        <v>0.65582536109704637</v>
      </c>
      <c r="M14" s="45">
        <v>0.91639007878308687</v>
      </c>
      <c r="N14" s="50">
        <v>-0.61345641445303423</v>
      </c>
      <c r="O14" s="50">
        <v>0.41139405446524369</v>
      </c>
      <c r="P14" s="209"/>
      <c r="Q14" s="209"/>
      <c r="R14" s="209"/>
      <c r="S14" s="209"/>
      <c r="T14" s="209"/>
      <c r="U14" s="209"/>
      <c r="V14" s="209"/>
      <c r="W14" s="209"/>
      <c r="X14" s="209"/>
    </row>
    <row r="15" spans="1:24" s="101" customFormat="1" x14ac:dyDescent="0.25">
      <c r="A15" s="26" t="s">
        <v>26</v>
      </c>
      <c r="B15" s="49">
        <v>1.3562551771311311</v>
      </c>
      <c r="C15" s="49">
        <v>4.0305986207767424</v>
      </c>
      <c r="D15" s="49">
        <v>0.51604784005958459</v>
      </c>
      <c r="E15" s="49">
        <v>0.29760766294932872</v>
      </c>
      <c r="F15" s="49">
        <v>6.6389397598387218E-2</v>
      </c>
      <c r="G15" s="49">
        <v>0.34266629311745794</v>
      </c>
      <c r="H15" s="49">
        <v>0.18676711192347839</v>
      </c>
      <c r="I15" s="329">
        <v>0.31086395622276913</v>
      </c>
      <c r="J15" s="328">
        <v>0.31963236503335812</v>
      </c>
      <c r="K15" s="328">
        <v>0.32683185958473854</v>
      </c>
      <c r="L15" s="328">
        <v>0.51586865781781976</v>
      </c>
      <c r="M15" s="45">
        <v>0.72082744587463954</v>
      </c>
      <c r="N15" s="50">
        <v>0.57839158787415945</v>
      </c>
      <c r="O15" s="50">
        <v>1.7620958128280089</v>
      </c>
      <c r="P15" s="209"/>
      <c r="Q15" s="209"/>
      <c r="R15" s="209"/>
      <c r="S15" s="209"/>
      <c r="T15" s="209"/>
      <c r="U15" s="209"/>
      <c r="V15" s="209"/>
      <c r="W15" s="209"/>
      <c r="X15" s="209"/>
    </row>
    <row r="16" spans="1:24" s="101" customFormat="1" x14ac:dyDescent="0.25">
      <c r="A16" s="26" t="s">
        <v>28</v>
      </c>
      <c r="B16" s="49">
        <v>1.1621343574543279</v>
      </c>
      <c r="C16" s="49">
        <v>1.6185724281625322</v>
      </c>
      <c r="D16" s="49">
        <v>0.82842567101597209</v>
      </c>
      <c r="E16" s="49">
        <v>1.528022599068861</v>
      </c>
      <c r="F16" s="49">
        <v>0.53806685863124382</v>
      </c>
      <c r="G16" s="49">
        <v>0.42287692928725912</v>
      </c>
      <c r="H16" s="49">
        <v>3.2292866003401137E-2</v>
      </c>
      <c r="I16" s="329">
        <v>0.25812694934689862</v>
      </c>
      <c r="J16" s="329">
        <v>0.30881019154132239</v>
      </c>
      <c r="K16" s="329">
        <v>0.14059597990023212</v>
      </c>
      <c r="L16" s="328">
        <v>0.37991564376520071</v>
      </c>
      <c r="M16" s="45">
        <v>0.53085920028853761</v>
      </c>
      <c r="N16" s="50">
        <v>1.7021799914534648</v>
      </c>
      <c r="O16" s="50">
        <v>10.764692663859174</v>
      </c>
      <c r="P16" s="209"/>
      <c r="Q16" s="209"/>
      <c r="R16" s="209"/>
      <c r="S16" s="209"/>
      <c r="T16" s="209"/>
      <c r="U16" s="209"/>
      <c r="V16" s="209"/>
      <c r="W16" s="209"/>
      <c r="X16" s="209"/>
    </row>
    <row r="17" spans="1:24" s="101" customFormat="1" x14ac:dyDescent="0.25">
      <c r="A17" s="26" t="s">
        <v>27</v>
      </c>
      <c r="B17" s="49">
        <v>3.3216277866446258</v>
      </c>
      <c r="C17" s="49">
        <v>3.1148396046133122</v>
      </c>
      <c r="D17" s="49">
        <v>1.3761366114038234</v>
      </c>
      <c r="E17" s="49">
        <v>2.5291750933845822</v>
      </c>
      <c r="F17" s="49">
        <v>1.5636113281945827</v>
      </c>
      <c r="G17" s="49">
        <v>4.3066532203759804</v>
      </c>
      <c r="H17" s="49">
        <v>1.2557237516317328</v>
      </c>
      <c r="I17" s="329">
        <v>3.0121070328775765</v>
      </c>
      <c r="J17" s="328">
        <v>4.270767851692983</v>
      </c>
      <c r="K17" s="328">
        <v>2.825945745504562</v>
      </c>
      <c r="L17" s="328">
        <v>0.31731695479760874</v>
      </c>
      <c r="M17" s="45">
        <v>0.44338954614345955</v>
      </c>
      <c r="N17" s="50">
        <v>-0.8877130053532033</v>
      </c>
      <c r="O17" s="50">
        <v>-0.74730353361137303</v>
      </c>
      <c r="P17" s="209"/>
      <c r="Q17" s="209"/>
      <c r="R17" s="209"/>
      <c r="S17" s="209"/>
      <c r="T17" s="209"/>
      <c r="U17" s="209"/>
      <c r="V17" s="209"/>
      <c r="W17" s="209"/>
      <c r="X17" s="209"/>
    </row>
    <row r="18" spans="1:24" s="101" customFormat="1" x14ac:dyDescent="0.25">
      <c r="A18" s="26" t="s">
        <v>38</v>
      </c>
      <c r="B18" s="49">
        <v>2.4175901330977287E-2</v>
      </c>
      <c r="C18" s="49">
        <v>4.8426885733527892E-3</v>
      </c>
      <c r="D18" s="49">
        <v>3.9216642299522771E-2</v>
      </c>
      <c r="E18" s="49">
        <v>8.0615828009961032E-2</v>
      </c>
      <c r="F18" s="49">
        <v>0.99802006964084833</v>
      </c>
      <c r="G18" s="49">
        <v>1.2985203446961904</v>
      </c>
      <c r="H18" s="49">
        <v>0.51093625887879579</v>
      </c>
      <c r="I18" s="329">
        <v>0.38794061476876718</v>
      </c>
      <c r="J18" s="329">
        <v>0.27373548628069655</v>
      </c>
      <c r="K18" s="328">
        <v>0.25576284129107296</v>
      </c>
      <c r="L18" s="328">
        <v>0.31699111854373957</v>
      </c>
      <c r="M18" s="45">
        <v>0.44293425251185303</v>
      </c>
      <c r="N18" s="50">
        <v>0.23939473358831376</v>
      </c>
      <c r="O18" s="50">
        <v>-0.37958774106314475</v>
      </c>
      <c r="P18" s="209"/>
      <c r="Q18" s="209"/>
      <c r="R18" s="209"/>
      <c r="S18" s="209"/>
      <c r="T18" s="209"/>
      <c r="U18" s="209"/>
      <c r="V18" s="209"/>
      <c r="W18" s="209"/>
      <c r="X18" s="209"/>
    </row>
    <row r="19" spans="1:24" s="101" customFormat="1" x14ac:dyDescent="0.25">
      <c r="A19" s="26" t="s">
        <v>32</v>
      </c>
      <c r="B19" s="49">
        <v>0.22143620286715879</v>
      </c>
      <c r="C19" s="49">
        <v>0.22063872769109888</v>
      </c>
      <c r="D19" s="49">
        <v>0.11456420926319273</v>
      </c>
      <c r="E19" s="49">
        <v>0.12007929569077522</v>
      </c>
      <c r="F19" s="49">
        <v>4.0379840010487937E-2</v>
      </c>
      <c r="G19" s="49">
        <v>0.19401480468083554</v>
      </c>
      <c r="H19" s="49">
        <v>4.7653178222894201E-2</v>
      </c>
      <c r="I19" s="329">
        <v>0.1696427555936936</v>
      </c>
      <c r="J19" s="329">
        <v>0.17833161220447241</v>
      </c>
      <c r="K19" s="329">
        <v>0.13358163407930351</v>
      </c>
      <c r="L19" s="328">
        <v>0.23872830974341119</v>
      </c>
      <c r="M19" s="45">
        <v>0.33357699709503197</v>
      </c>
      <c r="N19" s="50">
        <v>0.78713422237135666</v>
      </c>
      <c r="O19" s="50">
        <v>4.0097038360542765</v>
      </c>
      <c r="P19" s="209"/>
      <c r="Q19" s="209"/>
      <c r="R19" s="209"/>
      <c r="S19" s="209"/>
      <c r="T19" s="209"/>
      <c r="U19" s="209"/>
      <c r="V19" s="209"/>
      <c r="W19" s="209"/>
      <c r="X19" s="209"/>
    </row>
    <row r="20" spans="1:24" s="101" customFormat="1" x14ac:dyDescent="0.25">
      <c r="A20" s="26" t="s">
        <v>39</v>
      </c>
      <c r="B20" s="49">
        <v>0.11460880053010621</v>
      </c>
      <c r="C20" s="49">
        <v>0</v>
      </c>
      <c r="D20" s="49">
        <v>2.2056887070341161E-4</v>
      </c>
      <c r="E20" s="49">
        <v>1.6342537847176694E-2</v>
      </c>
      <c r="F20" s="49">
        <v>6.9962782660226729E-4</v>
      </c>
      <c r="G20" s="49">
        <v>1.1154770751151992E-4</v>
      </c>
      <c r="H20" s="49">
        <v>8.585762757176775E-2</v>
      </c>
      <c r="I20" s="49">
        <v>0.40113825850288354</v>
      </c>
      <c r="J20" s="49">
        <v>0</v>
      </c>
      <c r="K20" s="329">
        <v>5.7774295155644417E-2</v>
      </c>
      <c r="L20" s="328">
        <v>9.7329931884077722E-2</v>
      </c>
      <c r="M20" s="45">
        <v>0.13599990064123818</v>
      </c>
      <c r="N20" s="50">
        <v>0.68465805808396452</v>
      </c>
      <c r="O20" s="50">
        <v>0.13362009453056878</v>
      </c>
      <c r="P20" s="209"/>
      <c r="Q20" s="209"/>
      <c r="R20" s="209"/>
      <c r="S20" s="209"/>
      <c r="T20" s="209"/>
      <c r="U20" s="209"/>
      <c r="V20" s="209"/>
      <c r="W20" s="209"/>
      <c r="X20" s="209"/>
    </row>
    <row r="21" spans="1:24" s="101" customFormat="1" x14ac:dyDescent="0.25">
      <c r="A21" s="26" t="s">
        <v>37</v>
      </c>
      <c r="B21" s="49">
        <v>0</v>
      </c>
      <c r="C21" s="49">
        <v>1.6150372141814702E-2</v>
      </c>
      <c r="D21" s="49">
        <v>1.8487185915537063E-2</v>
      </c>
      <c r="E21" s="49">
        <v>3.1564869706784529E-2</v>
      </c>
      <c r="F21" s="49">
        <v>2.749288287514819E-4</v>
      </c>
      <c r="G21" s="49">
        <v>1.6666994593204496</v>
      </c>
      <c r="H21" s="49">
        <v>1.3137215846339666E-3</v>
      </c>
      <c r="I21" s="49">
        <v>4.5908873164508424E-2</v>
      </c>
      <c r="J21" s="49">
        <v>0.11059168584140956</v>
      </c>
      <c r="K21" s="49">
        <v>1.2122183578024906E-2</v>
      </c>
      <c r="L21" s="49">
        <v>6.6217519943263803E-2</v>
      </c>
      <c r="M21" s="45">
        <v>9.2526275922179227E-2</v>
      </c>
      <c r="N21" s="50">
        <v>4.4625076016257434</v>
      </c>
      <c r="O21" s="50">
        <v>49.404530699488774</v>
      </c>
      <c r="P21" s="209"/>
      <c r="Q21" s="209"/>
      <c r="R21" s="209"/>
      <c r="S21" s="209"/>
      <c r="T21" s="209"/>
      <c r="U21" s="209"/>
      <c r="V21" s="209"/>
      <c r="W21" s="209"/>
      <c r="X21" s="209"/>
    </row>
    <row r="22" spans="1:24" s="101" customFormat="1" x14ac:dyDescent="0.25">
      <c r="A22" s="26" t="s">
        <v>44</v>
      </c>
      <c r="B22" s="49">
        <v>0</v>
      </c>
      <c r="C22" s="49">
        <v>0</v>
      </c>
      <c r="D22" s="49">
        <v>4.9051627821323418E-3</v>
      </c>
      <c r="E22" s="49">
        <v>9.0568186996688935E-3</v>
      </c>
      <c r="F22" s="49">
        <v>0</v>
      </c>
      <c r="G22" s="49">
        <v>3.8985201842775519E-3</v>
      </c>
      <c r="H22" s="49">
        <v>0</v>
      </c>
      <c r="I22" s="49">
        <v>0</v>
      </c>
      <c r="J22" s="49">
        <v>0</v>
      </c>
      <c r="K22" s="49">
        <v>2.1309394623864547E-3</v>
      </c>
      <c r="L22" s="49">
        <v>4.5848613242115886E-2</v>
      </c>
      <c r="M22" s="45">
        <v>6.4064637925492815E-2</v>
      </c>
      <c r="N22" s="50">
        <v>20.515680783709215</v>
      </c>
      <c r="O22" s="50">
        <v>0</v>
      </c>
      <c r="P22" s="209"/>
      <c r="Q22" s="209"/>
      <c r="R22" s="209"/>
      <c r="S22" s="209"/>
      <c r="T22" s="209"/>
      <c r="U22" s="209"/>
      <c r="V22" s="209"/>
      <c r="W22" s="209"/>
      <c r="X22" s="209"/>
    </row>
    <row r="23" spans="1:24" s="101" customFormat="1" x14ac:dyDescent="0.25">
      <c r="A23" s="26" t="s">
        <v>128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4.2355091350519423E-2</v>
      </c>
      <c r="M23" s="45">
        <v>5.9183111544574486E-2</v>
      </c>
      <c r="N23" s="50">
        <v>0</v>
      </c>
      <c r="O23" s="50">
        <v>0</v>
      </c>
      <c r="P23" s="209"/>
      <c r="Q23" s="209"/>
      <c r="R23" s="209"/>
      <c r="S23" s="209"/>
      <c r="T23" s="209"/>
      <c r="U23" s="209"/>
      <c r="V23" s="209"/>
      <c r="W23" s="209"/>
      <c r="X23" s="209"/>
    </row>
    <row r="24" spans="1:24" s="101" customFormat="1" x14ac:dyDescent="0.25">
      <c r="A24" s="26" t="s">
        <v>41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7.743025950398634E-2</v>
      </c>
      <c r="H24" s="49">
        <v>0</v>
      </c>
      <c r="I24" s="49">
        <v>9.7897805326445479E-3</v>
      </c>
      <c r="J24" s="49">
        <v>3.1674139314635398E-2</v>
      </c>
      <c r="K24" s="49">
        <v>1.6032815426065314E-2</v>
      </c>
      <c r="L24" s="49">
        <v>2.8754532901505012E-2</v>
      </c>
      <c r="M24" s="45">
        <v>4.0178941276230729E-2</v>
      </c>
      <c r="N24" s="50">
        <v>0.79347994331409777</v>
      </c>
      <c r="O24" s="50">
        <v>0</v>
      </c>
      <c r="P24" s="209"/>
      <c r="Q24" s="209"/>
      <c r="R24" s="209"/>
      <c r="S24" s="209"/>
      <c r="T24" s="209"/>
      <c r="U24" s="209"/>
      <c r="V24" s="209"/>
      <c r="W24" s="209"/>
      <c r="X24" s="209"/>
    </row>
    <row r="25" spans="1:24" s="101" customFormat="1" x14ac:dyDescent="0.25">
      <c r="A25" s="26" t="s">
        <v>129</v>
      </c>
      <c r="B25" s="49">
        <v>4.2567761949126474E-2</v>
      </c>
      <c r="C25" s="49">
        <v>2.7322356190359866E-2</v>
      </c>
      <c r="D25" s="49">
        <v>4.3464936979172551E-3</v>
      </c>
      <c r="E25" s="49">
        <v>4.824087351633183E-3</v>
      </c>
      <c r="F25" s="49">
        <v>3.7034636198266324E-3</v>
      </c>
      <c r="G25" s="49">
        <v>1.2386124739535889E-2</v>
      </c>
      <c r="H25" s="49">
        <v>1.8207362331154958E-3</v>
      </c>
      <c r="I25" s="49">
        <v>3.6999652842990933E-3</v>
      </c>
      <c r="J25" s="49">
        <v>1.3205064645066156E-2</v>
      </c>
      <c r="K25" s="49">
        <v>1.0796996280964217E-2</v>
      </c>
      <c r="L25" s="49">
        <v>2.5390632097135626E-2</v>
      </c>
      <c r="M25" s="45">
        <v>3.5478535488357589E-2</v>
      </c>
      <c r="N25" s="50">
        <v>1.3516384961529444</v>
      </c>
      <c r="O25" s="50">
        <v>12.945255570428914</v>
      </c>
      <c r="P25" s="209"/>
      <c r="Q25" s="209"/>
      <c r="R25" s="209"/>
      <c r="S25" s="209"/>
      <c r="T25" s="209"/>
      <c r="U25" s="209"/>
      <c r="V25" s="209"/>
      <c r="W25" s="209"/>
      <c r="X25" s="209"/>
    </row>
    <row r="26" spans="1:24" s="101" customFormat="1" x14ac:dyDescent="0.25">
      <c r="A26" s="26" t="s">
        <v>130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1.3242040413098021E-2</v>
      </c>
      <c r="I26" s="49">
        <v>0</v>
      </c>
      <c r="J26" s="49">
        <v>0</v>
      </c>
      <c r="K26" s="49">
        <v>8.6355959620394523E-4</v>
      </c>
      <c r="L26" s="49">
        <v>2.4416749790456438E-2</v>
      </c>
      <c r="M26" s="45">
        <v>3.4117721868325693E-2</v>
      </c>
      <c r="N26" s="50">
        <v>27.274539357547688</v>
      </c>
      <c r="O26" s="50">
        <v>0.84388123195162912</v>
      </c>
      <c r="P26" s="209"/>
      <c r="Q26" s="209"/>
      <c r="R26" s="209"/>
      <c r="S26" s="209"/>
      <c r="T26" s="209"/>
      <c r="U26" s="209"/>
      <c r="V26" s="209"/>
      <c r="W26" s="209"/>
      <c r="X26" s="209"/>
    </row>
    <row r="27" spans="1:24" s="101" customFormat="1" x14ac:dyDescent="0.25">
      <c r="A27" s="26" t="s">
        <v>46</v>
      </c>
      <c r="B27" s="49">
        <v>3.3172341608002961E-2</v>
      </c>
      <c r="C27" s="49">
        <v>0</v>
      </c>
      <c r="D27" s="49">
        <v>6.2364714076853053E-2</v>
      </c>
      <c r="E27" s="49">
        <v>7.0742840515374619E-3</v>
      </c>
      <c r="F27" s="49">
        <v>4.5976254153769552E-3</v>
      </c>
      <c r="G27" s="49">
        <v>1.1987839970447951E-2</v>
      </c>
      <c r="H27" s="49">
        <v>0.11334359660269444</v>
      </c>
      <c r="I27" s="49">
        <v>7.9838257444715316E-2</v>
      </c>
      <c r="J27" s="49">
        <v>0.12921353413931352</v>
      </c>
      <c r="K27" s="49">
        <v>4.0263578829800348E-2</v>
      </c>
      <c r="L27" s="49">
        <v>1.8036475144972489E-2</v>
      </c>
      <c r="M27" s="45">
        <v>2.5202512527759225E-2</v>
      </c>
      <c r="N27" s="50">
        <v>-0.55203994107888088</v>
      </c>
      <c r="O27" s="50">
        <v>-0.84086904169632004</v>
      </c>
      <c r="P27" s="209"/>
      <c r="Q27" s="209"/>
      <c r="R27" s="209"/>
      <c r="S27" s="209"/>
      <c r="T27" s="209"/>
      <c r="U27" s="209"/>
      <c r="V27" s="209"/>
      <c r="W27" s="209"/>
      <c r="X27" s="209"/>
    </row>
    <row r="28" spans="1:24" s="101" customFormat="1" x14ac:dyDescent="0.25">
      <c r="A28" s="363" t="s">
        <v>36</v>
      </c>
      <c r="B28" s="51">
        <v>1.9061694455665412E-2</v>
      </c>
      <c r="C28" s="51">
        <v>4.9707808805081272E-2</v>
      </c>
      <c r="D28" s="51">
        <v>8.4313215220573792E-2</v>
      </c>
      <c r="E28" s="51">
        <v>2.9772438596930875E-2</v>
      </c>
      <c r="F28" s="51">
        <v>2.5323036434553386E-2</v>
      </c>
      <c r="G28" s="51">
        <v>0.68796185208390492</v>
      </c>
      <c r="H28" s="51">
        <v>1.7931015569300723E-2</v>
      </c>
      <c r="I28" s="51">
        <v>2.294353013859738E-2</v>
      </c>
      <c r="J28" s="51">
        <v>3.7869827548964591E-2</v>
      </c>
      <c r="K28" s="51">
        <v>1.3867367341800971E-2</v>
      </c>
      <c r="L28" s="317">
        <v>1.441528347684304E-2</v>
      </c>
      <c r="M28" s="52">
        <v>2.0142592136003046E-2</v>
      </c>
      <c r="N28" s="53">
        <v>3.9511186336750548E-2</v>
      </c>
      <c r="O28" s="53">
        <v>-0.1960698811994166</v>
      </c>
      <c r="P28" s="209"/>
      <c r="Q28" s="209"/>
      <c r="R28" s="209"/>
      <c r="S28" s="209"/>
      <c r="T28" s="209"/>
      <c r="U28" s="209"/>
      <c r="V28" s="209"/>
      <c r="W28" s="209"/>
      <c r="X28" s="209"/>
    </row>
    <row r="29" spans="1:24" s="101" customFormat="1" x14ac:dyDescent="0.25">
      <c r="A29" s="265" t="s">
        <v>89</v>
      </c>
      <c r="P29" s="209"/>
      <c r="Q29" s="209"/>
      <c r="R29" s="209"/>
      <c r="S29" s="209"/>
      <c r="T29" s="209"/>
      <c r="U29" s="209"/>
      <c r="V29" s="209"/>
      <c r="W29" s="209"/>
      <c r="X29" s="209"/>
    </row>
    <row r="30" spans="1:24" s="101" customFormat="1" x14ac:dyDescent="0.25">
      <c r="P30" s="209"/>
      <c r="Q30" s="209"/>
      <c r="R30" s="209"/>
      <c r="S30" s="209"/>
      <c r="T30" s="209"/>
      <c r="U30" s="209"/>
      <c r="V30" s="209"/>
      <c r="W30" s="209"/>
      <c r="X30" s="209"/>
    </row>
    <row r="31" spans="1:24" x14ac:dyDescent="0.25">
      <c r="A31" s="264"/>
      <c r="B31" s="263"/>
      <c r="C31" s="263"/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3"/>
      <c r="O31" s="263"/>
    </row>
    <row r="32" spans="1:24" x14ac:dyDescent="0.25">
      <c r="A32" s="264"/>
      <c r="B32" s="263"/>
      <c r="C32" s="263"/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3"/>
      <c r="O32" s="263"/>
    </row>
    <row r="33" spans="1:15" x14ac:dyDescent="0.25">
      <c r="A33" s="264"/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3"/>
      <c r="O33" s="263"/>
    </row>
    <row r="34" spans="1:15" x14ac:dyDescent="0.25">
      <c r="A34" s="264"/>
      <c r="B34" s="263"/>
      <c r="C34" s="263"/>
      <c r="D34" s="263"/>
      <c r="E34" s="263"/>
      <c r="F34" s="263"/>
      <c r="G34" s="263"/>
      <c r="H34" s="263"/>
      <c r="I34" s="263"/>
      <c r="J34" s="263"/>
      <c r="K34" s="263"/>
      <c r="L34" s="263"/>
      <c r="M34" s="263"/>
      <c r="N34" s="263"/>
      <c r="O34" s="263"/>
    </row>
    <row r="35" spans="1:15" x14ac:dyDescent="0.25">
      <c r="A35" s="264"/>
      <c r="B35" s="263"/>
      <c r="C35" s="263"/>
      <c r="D35" s="263"/>
      <c r="E35" s="263"/>
      <c r="F35" s="263"/>
      <c r="G35" s="263"/>
      <c r="H35" s="263"/>
      <c r="I35" s="263"/>
      <c r="J35" s="263"/>
      <c r="K35" s="263"/>
      <c r="L35" s="263"/>
      <c r="M35" s="263"/>
      <c r="N35" s="263"/>
      <c r="O35" s="263"/>
    </row>
    <row r="36" spans="1:15" ht="16.5" customHeight="1" x14ac:dyDescent="0.25">
      <c r="A36" s="264"/>
      <c r="B36" s="263"/>
      <c r="C36" s="263"/>
      <c r="D36" s="263"/>
      <c r="E36" s="263"/>
      <c r="F36" s="263"/>
      <c r="G36" s="263"/>
      <c r="H36" s="263"/>
      <c r="I36" s="263"/>
      <c r="J36" s="263"/>
      <c r="K36" s="263"/>
      <c r="L36" s="263"/>
      <c r="M36" s="263"/>
      <c r="N36" s="263"/>
      <c r="O36" s="263"/>
    </row>
    <row r="37" spans="1:15" x14ac:dyDescent="0.25">
      <c r="A37" s="299"/>
      <c r="B37" s="325"/>
      <c r="C37" s="325"/>
      <c r="D37" s="325"/>
      <c r="E37" s="325"/>
      <c r="F37" s="325"/>
      <c r="G37" s="372"/>
      <c r="H37" s="325"/>
      <c r="I37" s="325"/>
      <c r="J37" s="325"/>
      <c r="K37" s="325"/>
      <c r="L37" s="325"/>
      <c r="M37" s="325"/>
      <c r="N37" s="263"/>
      <c r="O37" s="263"/>
    </row>
    <row r="38" spans="1:15" x14ac:dyDescent="0.25">
      <c r="A38" s="299"/>
      <c r="B38" s="325"/>
      <c r="C38" s="325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263"/>
      <c r="O38" s="263"/>
    </row>
    <row r="39" spans="1:15" x14ac:dyDescent="0.25">
      <c r="A39" s="299"/>
      <c r="B39" s="325"/>
      <c r="C39" s="325"/>
      <c r="D39" s="325"/>
      <c r="E39" s="325"/>
      <c r="F39" s="325"/>
      <c r="G39" s="325"/>
      <c r="H39" s="325"/>
      <c r="I39" s="325"/>
      <c r="J39" s="325"/>
      <c r="K39" s="325"/>
      <c r="L39" s="325"/>
      <c r="M39" s="325"/>
      <c r="N39" s="263"/>
      <c r="O39" s="263"/>
    </row>
    <row r="40" spans="1:15" x14ac:dyDescent="0.25">
      <c r="A40" s="299"/>
      <c r="B40" s="325"/>
      <c r="C40" s="325"/>
      <c r="D40" s="325"/>
      <c r="E40" s="325"/>
      <c r="F40" s="325"/>
      <c r="G40" s="325"/>
      <c r="H40" s="325"/>
      <c r="I40" s="325"/>
      <c r="J40" s="325"/>
      <c r="K40" s="325"/>
      <c r="L40" s="325"/>
      <c r="M40" s="325"/>
      <c r="N40" s="263"/>
      <c r="O40" s="263"/>
    </row>
    <row r="41" spans="1:15" x14ac:dyDescent="0.25">
      <c r="A41" s="299"/>
      <c r="B41" s="325"/>
      <c r="C41" s="325"/>
      <c r="D41" s="325"/>
      <c r="E41" s="325"/>
      <c r="F41" s="325"/>
      <c r="G41" s="325"/>
      <c r="H41" s="325"/>
      <c r="I41" s="325"/>
      <c r="J41" s="325"/>
      <c r="K41" s="325"/>
      <c r="L41" s="325"/>
      <c r="M41" s="325"/>
      <c r="N41" s="263"/>
      <c r="O41" s="263"/>
    </row>
    <row r="42" spans="1:15" s="209" customFormat="1" x14ac:dyDescent="0.25">
      <c r="A42" s="373"/>
      <c r="B42" s="374"/>
      <c r="C42" s="374"/>
      <c r="D42" s="374"/>
      <c r="E42" s="374"/>
      <c r="F42" s="374"/>
      <c r="G42" s="374"/>
      <c r="H42" s="374"/>
      <c r="I42" s="374"/>
      <c r="J42" s="374"/>
      <c r="K42" s="374"/>
      <c r="L42" s="374"/>
      <c r="M42" s="365"/>
      <c r="N42" s="277"/>
      <c r="O42" s="277"/>
    </row>
    <row r="43" spans="1:15" s="209" customFormat="1" x14ac:dyDescent="0.25">
      <c r="A43" s="373"/>
      <c r="B43" s="374"/>
      <c r="C43" s="374"/>
      <c r="D43" s="374"/>
      <c r="E43" s="374"/>
      <c r="F43" s="374"/>
      <c r="G43" s="374"/>
      <c r="H43" s="374"/>
      <c r="I43" s="374"/>
      <c r="J43" s="374"/>
      <c r="K43" s="374"/>
      <c r="L43" s="375"/>
      <c r="M43" s="365"/>
      <c r="N43" s="277"/>
      <c r="O43" s="277"/>
    </row>
    <row r="44" spans="1:15" s="209" customFormat="1" x14ac:dyDescent="0.25">
      <c r="A44" s="373"/>
      <c r="B44" s="374"/>
      <c r="C44" s="374"/>
      <c r="D44" s="374"/>
      <c r="E44" s="374"/>
      <c r="F44" s="374"/>
      <c r="G44" s="374"/>
      <c r="H44" s="374"/>
      <c r="I44" s="374"/>
      <c r="J44" s="374"/>
      <c r="K44" s="374"/>
      <c r="L44" s="374"/>
      <c r="M44" s="365"/>
      <c r="N44" s="277"/>
      <c r="O44" s="277"/>
    </row>
    <row r="45" spans="1:15" s="209" customFormat="1" x14ac:dyDescent="0.25">
      <c r="A45" s="373"/>
      <c r="B45" s="374"/>
      <c r="C45" s="374"/>
      <c r="D45" s="374"/>
      <c r="E45" s="374"/>
      <c r="F45" s="374"/>
      <c r="G45" s="374"/>
      <c r="H45" s="374"/>
      <c r="I45" s="374"/>
      <c r="J45" s="374"/>
      <c r="K45" s="374"/>
      <c r="L45" s="374"/>
      <c r="M45" s="365"/>
      <c r="N45" s="277"/>
      <c r="O45" s="277"/>
    </row>
    <row r="46" spans="1:15" s="209" customFormat="1" x14ac:dyDescent="0.25">
      <c r="A46" s="373"/>
      <c r="B46" s="374"/>
      <c r="C46" s="374"/>
      <c r="D46" s="374"/>
      <c r="E46" s="374"/>
      <c r="F46" s="374"/>
      <c r="G46" s="374"/>
      <c r="H46" s="374"/>
      <c r="I46" s="374"/>
      <c r="J46" s="374"/>
      <c r="K46" s="374"/>
      <c r="L46" s="374"/>
      <c r="M46" s="365"/>
      <c r="N46" s="277"/>
      <c r="O46" s="277"/>
    </row>
    <row r="47" spans="1:15" s="209" customFormat="1" x14ac:dyDescent="0.25">
      <c r="A47" s="373"/>
      <c r="B47" s="374"/>
      <c r="C47" s="374"/>
      <c r="D47" s="374"/>
      <c r="E47" s="374"/>
      <c r="F47" s="374"/>
      <c r="G47" s="374"/>
      <c r="H47" s="374"/>
      <c r="I47" s="374"/>
      <c r="J47" s="374"/>
      <c r="K47" s="374"/>
      <c r="L47" s="374"/>
      <c r="M47" s="365"/>
      <c r="N47" s="277"/>
      <c r="O47" s="277"/>
    </row>
    <row r="48" spans="1:15" s="209" customFormat="1" x14ac:dyDescent="0.25">
      <c r="A48" s="373"/>
      <c r="B48" s="374"/>
      <c r="C48" s="374"/>
      <c r="D48" s="374"/>
      <c r="E48" s="374"/>
      <c r="F48" s="374"/>
      <c r="G48" s="374"/>
      <c r="H48" s="374"/>
      <c r="I48" s="374"/>
      <c r="J48" s="374"/>
      <c r="K48" s="374"/>
      <c r="L48" s="374"/>
      <c r="M48" s="365"/>
      <c r="N48" s="277"/>
      <c r="O48" s="277"/>
    </row>
    <row r="49" spans="1:15" s="209" customFormat="1" x14ac:dyDescent="0.25">
      <c r="A49" s="373"/>
      <c r="B49" s="374"/>
      <c r="C49" s="374"/>
      <c r="D49" s="374"/>
      <c r="E49" s="374"/>
      <c r="F49" s="374"/>
      <c r="G49" s="374"/>
      <c r="H49" s="374"/>
      <c r="I49" s="374"/>
      <c r="J49" s="374"/>
      <c r="K49" s="374"/>
      <c r="L49" s="374"/>
      <c r="M49" s="365"/>
      <c r="N49" s="277"/>
      <c r="O49" s="277"/>
    </row>
    <row r="50" spans="1:15" s="209" customFormat="1" x14ac:dyDescent="0.25">
      <c r="A50" s="373"/>
      <c r="B50" s="374"/>
      <c r="C50" s="374"/>
      <c r="D50" s="374"/>
      <c r="E50" s="374"/>
      <c r="F50" s="374"/>
      <c r="G50" s="374"/>
      <c r="H50" s="374"/>
      <c r="I50" s="374"/>
      <c r="J50" s="374"/>
      <c r="K50" s="374"/>
      <c r="L50" s="374"/>
      <c r="M50" s="365"/>
      <c r="N50" s="277"/>
      <c r="O50" s="277"/>
    </row>
    <row r="51" spans="1:15" s="209" customFormat="1" x14ac:dyDescent="0.25">
      <c r="A51" s="373"/>
      <c r="B51" s="374"/>
      <c r="C51" s="374"/>
      <c r="D51" s="374"/>
      <c r="E51" s="374"/>
      <c r="F51" s="374"/>
      <c r="G51" s="374"/>
      <c r="H51" s="374"/>
      <c r="I51" s="374"/>
      <c r="J51" s="374"/>
      <c r="K51" s="374"/>
      <c r="L51" s="374"/>
      <c r="M51" s="365"/>
      <c r="N51" s="277"/>
      <c r="O51" s="277"/>
    </row>
    <row r="52" spans="1:15" s="209" customFormat="1" x14ac:dyDescent="0.25">
      <c r="A52" s="373"/>
      <c r="B52" s="374"/>
      <c r="C52" s="374"/>
      <c r="D52" s="374"/>
      <c r="E52" s="374"/>
      <c r="F52" s="374"/>
      <c r="G52" s="374"/>
      <c r="H52" s="374"/>
      <c r="I52" s="374"/>
      <c r="J52" s="374"/>
      <c r="K52" s="374"/>
      <c r="L52" s="374"/>
      <c r="M52" s="365"/>
      <c r="N52" s="277"/>
      <c r="O52" s="277"/>
    </row>
    <row r="53" spans="1:15" s="209" customFormat="1" x14ac:dyDescent="0.25">
      <c r="A53" s="373"/>
      <c r="B53" s="374"/>
      <c r="C53" s="374"/>
      <c r="D53" s="374"/>
      <c r="E53" s="374"/>
      <c r="F53" s="374"/>
      <c r="G53" s="374"/>
      <c r="H53" s="374"/>
      <c r="I53" s="374"/>
      <c r="J53" s="374"/>
      <c r="K53" s="374"/>
      <c r="L53" s="374"/>
      <c r="M53" s="365"/>
      <c r="N53" s="277"/>
      <c r="O53" s="277"/>
    </row>
    <row r="54" spans="1:15" s="209" customFormat="1" x14ac:dyDescent="0.25">
      <c r="A54" s="373"/>
      <c r="B54" s="374"/>
      <c r="C54" s="374"/>
      <c r="D54" s="374"/>
      <c r="E54" s="374"/>
      <c r="F54" s="374"/>
      <c r="G54" s="374"/>
      <c r="H54" s="374"/>
      <c r="I54" s="374"/>
      <c r="J54" s="374"/>
      <c r="K54" s="374"/>
      <c r="L54" s="374"/>
      <c r="M54" s="365"/>
      <c r="N54" s="277"/>
      <c r="O54" s="277"/>
    </row>
    <row r="55" spans="1:15" s="209" customFormat="1" x14ac:dyDescent="0.25">
      <c r="A55" s="373"/>
      <c r="B55" s="374"/>
      <c r="C55" s="374"/>
      <c r="D55" s="374"/>
      <c r="E55" s="374"/>
      <c r="F55" s="374"/>
      <c r="G55" s="374"/>
      <c r="H55" s="374"/>
      <c r="I55" s="374"/>
      <c r="J55" s="374"/>
      <c r="K55" s="374"/>
      <c r="L55" s="374"/>
      <c r="M55" s="365"/>
      <c r="N55" s="277"/>
      <c r="O55" s="277"/>
    </row>
    <row r="56" spans="1:15" s="209" customFormat="1" x14ac:dyDescent="0.25">
      <c r="A56" s="373"/>
      <c r="B56" s="374"/>
      <c r="C56" s="374"/>
      <c r="D56" s="374"/>
      <c r="E56" s="374"/>
      <c r="F56" s="374"/>
      <c r="G56" s="374"/>
      <c r="H56" s="374"/>
      <c r="I56" s="374"/>
      <c r="J56" s="374"/>
      <c r="K56" s="374"/>
      <c r="L56" s="374"/>
      <c r="M56" s="365"/>
      <c r="N56" s="277"/>
      <c r="O56" s="277"/>
    </row>
    <row r="57" spans="1:15" s="209" customFormat="1" x14ac:dyDescent="0.25">
      <c r="A57" s="373"/>
      <c r="B57" s="374"/>
      <c r="C57" s="374"/>
      <c r="D57" s="374"/>
      <c r="E57" s="374"/>
      <c r="F57" s="374"/>
      <c r="G57" s="374"/>
      <c r="H57" s="374"/>
      <c r="I57" s="374"/>
      <c r="J57" s="374"/>
      <c r="K57" s="374"/>
      <c r="L57" s="374"/>
      <c r="M57" s="277"/>
      <c r="N57" s="277"/>
      <c r="O57" s="277"/>
    </row>
    <row r="58" spans="1:15" s="209" customFormat="1" x14ac:dyDescent="0.25">
      <c r="A58" s="373"/>
      <c r="B58" s="374"/>
      <c r="C58" s="374"/>
      <c r="D58" s="374"/>
      <c r="E58" s="374"/>
      <c r="F58" s="374"/>
      <c r="G58" s="374"/>
      <c r="H58" s="374"/>
      <c r="I58" s="374"/>
      <c r="J58" s="374"/>
      <c r="K58" s="374"/>
      <c r="L58" s="374"/>
      <c r="M58" s="277"/>
      <c r="N58" s="277"/>
      <c r="O58" s="277"/>
    </row>
    <row r="59" spans="1:15" s="209" customFormat="1" x14ac:dyDescent="0.25">
      <c r="A59" s="373"/>
      <c r="B59" s="374"/>
      <c r="C59" s="374"/>
      <c r="D59" s="374"/>
      <c r="E59" s="374"/>
      <c r="F59" s="374"/>
      <c r="G59" s="374"/>
      <c r="H59" s="374"/>
      <c r="I59" s="374"/>
      <c r="J59" s="374"/>
      <c r="K59" s="374"/>
      <c r="L59" s="374"/>
      <c r="M59" s="277"/>
      <c r="N59" s="277"/>
      <c r="O59" s="277"/>
    </row>
    <row r="60" spans="1:15" s="209" customFormat="1" x14ac:dyDescent="0.25">
      <c r="A60" s="373"/>
      <c r="B60" s="374"/>
      <c r="C60" s="374"/>
      <c r="D60" s="374"/>
      <c r="E60" s="374"/>
      <c r="F60" s="374"/>
      <c r="G60" s="374"/>
      <c r="H60" s="374"/>
      <c r="I60" s="374"/>
      <c r="J60" s="374"/>
      <c r="K60" s="374"/>
      <c r="L60" s="374"/>
      <c r="M60" s="277"/>
      <c r="N60" s="277"/>
      <c r="O60" s="277"/>
    </row>
    <row r="61" spans="1:15" s="209" customFormat="1" x14ac:dyDescent="0.25">
      <c r="A61" s="373"/>
      <c r="B61" s="374"/>
      <c r="C61" s="374"/>
      <c r="D61" s="374"/>
      <c r="E61" s="374"/>
      <c r="F61" s="374"/>
      <c r="G61" s="374"/>
      <c r="H61" s="374"/>
      <c r="I61" s="374"/>
      <c r="J61" s="374"/>
      <c r="K61" s="374"/>
      <c r="L61" s="374"/>
      <c r="M61" s="277"/>
      <c r="N61" s="277"/>
      <c r="O61" s="277"/>
    </row>
    <row r="62" spans="1:15" s="209" customFormat="1" x14ac:dyDescent="0.25">
      <c r="A62" s="261"/>
      <c r="B62" s="374"/>
      <c r="C62" s="374"/>
      <c r="D62" s="374"/>
      <c r="E62" s="374"/>
      <c r="F62" s="374"/>
      <c r="G62" s="374"/>
      <c r="H62" s="374"/>
      <c r="I62" s="374"/>
      <c r="J62" s="374"/>
      <c r="K62" s="374"/>
      <c r="L62" s="374"/>
      <c r="M62" s="277"/>
      <c r="N62" s="277"/>
      <c r="O62" s="277"/>
    </row>
    <row r="63" spans="1:15" s="209" customFormat="1" x14ac:dyDescent="0.25">
      <c r="A63" s="261"/>
      <c r="B63" s="374"/>
      <c r="C63" s="374"/>
      <c r="D63" s="374"/>
      <c r="E63" s="374"/>
      <c r="F63" s="374"/>
      <c r="G63" s="374"/>
      <c r="H63" s="374"/>
      <c r="I63" s="374"/>
      <c r="J63" s="374"/>
      <c r="K63" s="374"/>
      <c r="L63" s="374"/>
      <c r="M63" s="277"/>
      <c r="N63" s="277"/>
      <c r="O63" s="277"/>
    </row>
    <row r="64" spans="1:15" s="209" customFormat="1" x14ac:dyDescent="0.25">
      <c r="A64" s="261"/>
      <c r="B64" s="374"/>
      <c r="C64" s="374"/>
      <c r="D64" s="374"/>
      <c r="E64" s="374"/>
      <c r="F64" s="374"/>
      <c r="G64" s="374"/>
      <c r="H64" s="374"/>
      <c r="I64" s="374"/>
      <c r="J64" s="374"/>
      <c r="K64" s="374"/>
      <c r="L64" s="374"/>
      <c r="M64" s="277"/>
      <c r="N64" s="277"/>
      <c r="O64" s="277"/>
    </row>
    <row r="65" spans="1:15" s="209" customFormat="1" x14ac:dyDescent="0.25">
      <c r="A65" s="261"/>
      <c r="B65" s="374"/>
      <c r="C65" s="374"/>
      <c r="D65" s="374"/>
      <c r="E65" s="374"/>
      <c r="F65" s="374"/>
      <c r="G65" s="374"/>
      <c r="H65" s="374"/>
      <c r="I65" s="374"/>
      <c r="J65" s="374"/>
      <c r="K65" s="374"/>
      <c r="L65" s="374"/>
      <c r="M65" s="54"/>
      <c r="N65" s="277"/>
      <c r="O65" s="277"/>
    </row>
    <row r="66" spans="1:15" s="209" customFormat="1" x14ac:dyDescent="0.25">
      <c r="A66" s="261"/>
      <c r="B66" s="374"/>
      <c r="C66" s="374"/>
      <c r="D66" s="374"/>
      <c r="E66" s="374"/>
      <c r="F66" s="374"/>
      <c r="G66" s="374"/>
      <c r="H66" s="374"/>
      <c r="I66" s="374"/>
      <c r="J66" s="374"/>
      <c r="K66" s="374"/>
      <c r="L66" s="374"/>
      <c r="M66" s="54"/>
      <c r="N66" s="277"/>
      <c r="O66" s="277"/>
    </row>
    <row r="67" spans="1:15" s="209" customFormat="1" x14ac:dyDescent="0.25">
      <c r="A67" s="261"/>
      <c r="B67" s="374"/>
      <c r="C67" s="374"/>
      <c r="D67" s="374"/>
      <c r="E67" s="374"/>
      <c r="F67" s="374"/>
      <c r="G67" s="374"/>
      <c r="H67" s="374"/>
      <c r="I67" s="374"/>
      <c r="J67" s="374"/>
      <c r="K67" s="374"/>
      <c r="L67" s="374"/>
      <c r="M67" s="54"/>
      <c r="N67" s="277"/>
      <c r="O67" s="277"/>
    </row>
    <row r="68" spans="1:15" s="209" customFormat="1" x14ac:dyDescent="0.25">
      <c r="A68" s="261"/>
      <c r="B68" s="374"/>
      <c r="C68" s="374"/>
      <c r="D68" s="374"/>
      <c r="E68" s="374"/>
      <c r="F68" s="374"/>
      <c r="G68" s="374"/>
      <c r="H68" s="374"/>
      <c r="I68" s="374"/>
      <c r="J68" s="374"/>
      <c r="K68" s="374"/>
      <c r="L68" s="374"/>
      <c r="M68" s="54"/>
      <c r="N68" s="277"/>
      <c r="O68" s="277"/>
    </row>
    <row r="69" spans="1:15" s="209" customFormat="1" x14ac:dyDescent="0.25">
      <c r="A69" s="261"/>
      <c r="B69" s="374"/>
      <c r="C69" s="374"/>
      <c r="D69" s="374"/>
      <c r="E69" s="374"/>
      <c r="F69" s="374"/>
      <c r="G69" s="374"/>
      <c r="H69" s="374"/>
      <c r="I69" s="374"/>
      <c r="J69" s="374"/>
      <c r="K69" s="374"/>
      <c r="L69" s="374"/>
      <c r="M69" s="54"/>
      <c r="N69" s="277"/>
      <c r="O69" s="277"/>
    </row>
    <row r="70" spans="1:15" s="209" customFormat="1" x14ac:dyDescent="0.25">
      <c r="A70" s="261"/>
      <c r="B70" s="374"/>
      <c r="C70" s="374"/>
      <c r="D70" s="374"/>
      <c r="E70" s="374"/>
      <c r="F70" s="374"/>
      <c r="G70" s="374"/>
      <c r="H70" s="374"/>
      <c r="I70" s="374"/>
      <c r="J70" s="374"/>
      <c r="K70" s="374"/>
      <c r="L70" s="374"/>
      <c r="M70" s="54"/>
      <c r="N70" s="277"/>
      <c r="O70" s="277"/>
    </row>
    <row r="71" spans="1:15" s="209" customFormat="1" x14ac:dyDescent="0.25">
      <c r="A71" s="261"/>
      <c r="B71" s="374"/>
      <c r="C71" s="374"/>
      <c r="D71" s="374"/>
      <c r="E71" s="374"/>
      <c r="F71" s="374"/>
      <c r="G71" s="374"/>
      <c r="H71" s="374"/>
      <c r="I71" s="374"/>
      <c r="J71" s="374"/>
      <c r="K71" s="374"/>
      <c r="L71" s="374"/>
      <c r="M71" s="54"/>
      <c r="N71" s="277"/>
      <c r="O71" s="277"/>
    </row>
    <row r="72" spans="1:15" s="209" customFormat="1" x14ac:dyDescent="0.25">
      <c r="A72" s="261"/>
      <c r="B72" s="374"/>
      <c r="C72" s="374"/>
      <c r="D72" s="374"/>
      <c r="E72" s="374"/>
      <c r="F72" s="374"/>
      <c r="G72" s="374"/>
      <c r="H72" s="374"/>
      <c r="I72" s="374"/>
      <c r="J72" s="374"/>
      <c r="K72" s="374"/>
      <c r="L72" s="374"/>
      <c r="M72" s="54"/>
      <c r="N72" s="277"/>
      <c r="O72" s="277"/>
    </row>
    <row r="73" spans="1:15" s="209" customFormat="1" x14ac:dyDescent="0.25">
      <c r="A73" s="261"/>
      <c r="B73" s="374"/>
      <c r="C73" s="374"/>
      <c r="D73" s="374"/>
      <c r="E73" s="374"/>
      <c r="F73" s="374"/>
      <c r="G73" s="374"/>
      <c r="H73" s="374"/>
      <c r="I73" s="374"/>
      <c r="J73" s="374"/>
      <c r="K73" s="374"/>
      <c r="L73" s="374"/>
      <c r="M73" s="54"/>
      <c r="N73" s="277"/>
      <c r="O73" s="277"/>
    </row>
    <row r="74" spans="1:15" s="209" customFormat="1" x14ac:dyDescent="0.25">
      <c r="A74" s="261"/>
      <c r="B74" s="374"/>
      <c r="C74" s="374"/>
      <c r="D74" s="374"/>
      <c r="E74" s="374"/>
      <c r="F74" s="374"/>
      <c r="G74" s="374"/>
      <c r="H74" s="374"/>
      <c r="I74" s="374"/>
      <c r="J74" s="374"/>
      <c r="K74" s="374"/>
      <c r="L74" s="374"/>
      <c r="M74" s="54"/>
      <c r="N74" s="277"/>
      <c r="O74" s="277"/>
    </row>
    <row r="75" spans="1:15" s="209" customFormat="1" x14ac:dyDescent="0.25">
      <c r="A75" s="261"/>
      <c r="B75" s="374"/>
      <c r="C75" s="374"/>
      <c r="D75" s="374"/>
      <c r="E75" s="374"/>
      <c r="F75" s="374"/>
      <c r="G75" s="374"/>
      <c r="H75" s="374"/>
      <c r="I75" s="374"/>
      <c r="J75" s="374"/>
      <c r="K75" s="374"/>
      <c r="L75" s="374"/>
      <c r="M75" s="54"/>
      <c r="N75" s="277"/>
      <c r="O75" s="277"/>
    </row>
    <row r="76" spans="1:15" s="209" customFormat="1" x14ac:dyDescent="0.25">
      <c r="A76" s="261"/>
      <c r="B76" s="374"/>
      <c r="C76" s="374"/>
      <c r="D76" s="374"/>
      <c r="E76" s="374"/>
      <c r="F76" s="374"/>
      <c r="G76" s="374"/>
      <c r="H76" s="374"/>
      <c r="I76" s="374"/>
      <c r="J76" s="374"/>
      <c r="K76" s="374"/>
      <c r="L76" s="374"/>
      <c r="M76" s="54"/>
      <c r="N76" s="277"/>
      <c r="O76" s="277"/>
    </row>
    <row r="77" spans="1:15" s="209" customFormat="1" x14ac:dyDescent="0.25">
      <c r="A77" s="261"/>
      <c r="B77" s="374"/>
      <c r="C77" s="374"/>
      <c r="D77" s="374"/>
      <c r="E77" s="374"/>
      <c r="F77" s="374"/>
      <c r="G77" s="374"/>
      <c r="H77" s="374"/>
      <c r="I77" s="374"/>
      <c r="J77" s="374"/>
      <c r="K77" s="374"/>
      <c r="L77" s="374"/>
      <c r="M77" s="54"/>
      <c r="N77" s="277"/>
      <c r="O77" s="277"/>
    </row>
    <row r="78" spans="1:15" s="209" customFormat="1" x14ac:dyDescent="0.25">
      <c r="A78" s="261"/>
      <c r="B78" s="374"/>
      <c r="C78" s="374"/>
      <c r="D78" s="374"/>
      <c r="E78" s="374"/>
      <c r="F78" s="374"/>
      <c r="G78" s="374"/>
      <c r="H78" s="374"/>
      <c r="I78" s="374"/>
      <c r="J78" s="374"/>
      <c r="K78" s="374"/>
      <c r="L78" s="374"/>
      <c r="M78" s="54"/>
      <c r="N78" s="277"/>
      <c r="O78" s="277"/>
    </row>
    <row r="79" spans="1:15" s="209" customFormat="1" x14ac:dyDescent="0.25">
      <c r="A79" s="261"/>
      <c r="B79" s="374"/>
      <c r="C79" s="374"/>
      <c r="D79" s="374"/>
      <c r="E79" s="374"/>
      <c r="F79" s="374"/>
      <c r="G79" s="374"/>
      <c r="H79" s="374"/>
      <c r="I79" s="374"/>
      <c r="J79" s="374"/>
      <c r="K79" s="374"/>
      <c r="L79" s="374"/>
      <c r="M79" s="54"/>
      <c r="N79" s="277"/>
      <c r="O79" s="277"/>
    </row>
    <row r="80" spans="1:15" s="209" customFormat="1" x14ac:dyDescent="0.25">
      <c r="A80" s="261"/>
      <c r="B80" s="374"/>
      <c r="C80" s="374"/>
      <c r="D80" s="374"/>
      <c r="E80" s="374"/>
      <c r="F80" s="374"/>
      <c r="G80" s="374"/>
      <c r="H80" s="374"/>
      <c r="I80" s="374"/>
      <c r="J80" s="374"/>
      <c r="K80" s="374"/>
      <c r="L80" s="374"/>
      <c r="M80" s="54"/>
      <c r="N80" s="277"/>
      <c r="O80" s="277"/>
    </row>
    <row r="81" spans="1:15" s="209" customFormat="1" x14ac:dyDescent="0.25">
      <c r="A81" s="261"/>
      <c r="B81" s="374"/>
      <c r="C81" s="374"/>
      <c r="D81" s="374"/>
      <c r="E81" s="374"/>
      <c r="F81" s="374"/>
      <c r="G81" s="374"/>
      <c r="H81" s="374"/>
      <c r="I81" s="374"/>
      <c r="J81" s="374"/>
      <c r="K81" s="374"/>
      <c r="L81" s="374"/>
      <c r="M81" s="54"/>
      <c r="N81" s="277"/>
      <c r="O81" s="277"/>
    </row>
    <row r="82" spans="1:15" s="209" customFormat="1" x14ac:dyDescent="0.25">
      <c r="A82" s="261"/>
      <c r="B82" s="374"/>
      <c r="C82" s="374"/>
      <c r="D82" s="374"/>
      <c r="E82" s="374"/>
      <c r="F82" s="374"/>
      <c r="G82" s="374"/>
      <c r="H82" s="374"/>
      <c r="I82" s="374"/>
      <c r="J82" s="374"/>
      <c r="K82" s="374"/>
      <c r="L82" s="374"/>
      <c r="M82" s="54"/>
      <c r="N82" s="277"/>
      <c r="O82" s="277"/>
    </row>
    <row r="83" spans="1:15" s="209" customFormat="1" x14ac:dyDescent="0.25">
      <c r="A83" s="261"/>
      <c r="B83" s="374"/>
      <c r="C83" s="374"/>
      <c r="D83" s="374"/>
      <c r="E83" s="374"/>
      <c r="F83" s="374"/>
      <c r="G83" s="374"/>
      <c r="H83" s="374"/>
      <c r="I83" s="374"/>
      <c r="J83" s="374"/>
      <c r="K83" s="374"/>
      <c r="L83" s="374"/>
      <c r="M83" s="54"/>
      <c r="N83" s="277"/>
      <c r="O83" s="277"/>
    </row>
    <row r="84" spans="1:15" s="209" customFormat="1" x14ac:dyDescent="0.25">
      <c r="A84" s="261"/>
      <c r="B84" s="374"/>
      <c r="C84" s="374"/>
      <c r="D84" s="374"/>
      <c r="E84" s="374"/>
      <c r="F84" s="374"/>
      <c r="G84" s="374"/>
      <c r="H84" s="374"/>
      <c r="I84" s="374"/>
      <c r="J84" s="374"/>
      <c r="K84" s="374"/>
      <c r="L84" s="374"/>
      <c r="M84" s="54"/>
      <c r="N84" s="277"/>
      <c r="O84" s="277"/>
    </row>
    <row r="85" spans="1:15" s="209" customFormat="1" x14ac:dyDescent="0.25">
      <c r="A85" s="261"/>
      <c r="B85" s="374"/>
      <c r="C85" s="374"/>
      <c r="D85" s="374"/>
      <c r="E85" s="374"/>
      <c r="F85" s="374"/>
      <c r="G85" s="374"/>
      <c r="H85" s="374"/>
      <c r="I85" s="374"/>
      <c r="J85" s="374"/>
      <c r="K85" s="374"/>
      <c r="L85" s="374"/>
      <c r="M85" s="277"/>
      <c r="N85" s="277"/>
      <c r="O85" s="277"/>
    </row>
    <row r="86" spans="1:15" s="209" customFormat="1" x14ac:dyDescent="0.25">
      <c r="A86" s="261"/>
      <c r="B86" s="374"/>
      <c r="C86" s="374"/>
      <c r="D86" s="374"/>
      <c r="E86" s="374"/>
      <c r="F86" s="374"/>
      <c r="G86" s="374"/>
      <c r="H86" s="374"/>
      <c r="I86" s="374"/>
      <c r="J86" s="374"/>
      <c r="K86" s="374"/>
      <c r="L86" s="374"/>
      <c r="M86" s="277"/>
      <c r="N86" s="277"/>
      <c r="O86" s="277"/>
    </row>
    <row r="87" spans="1:15" s="209" customFormat="1" x14ac:dyDescent="0.25">
      <c r="A87" s="261"/>
      <c r="B87" s="374"/>
      <c r="C87" s="374"/>
      <c r="D87" s="374"/>
      <c r="E87" s="374"/>
      <c r="F87" s="374"/>
      <c r="G87" s="374"/>
      <c r="H87" s="374"/>
      <c r="I87" s="374"/>
      <c r="J87" s="374"/>
      <c r="K87" s="374"/>
      <c r="L87" s="374"/>
      <c r="M87" s="277"/>
      <c r="N87" s="277"/>
      <c r="O87" s="277"/>
    </row>
    <row r="88" spans="1:15" s="209" customFormat="1" x14ac:dyDescent="0.25">
      <c r="A88" s="261"/>
      <c r="B88" s="374"/>
      <c r="C88" s="374"/>
      <c r="D88" s="374"/>
      <c r="E88" s="374"/>
      <c r="F88" s="374"/>
      <c r="G88" s="374"/>
      <c r="H88" s="374"/>
      <c r="I88" s="374"/>
      <c r="J88" s="374"/>
      <c r="K88" s="374"/>
      <c r="L88" s="374"/>
      <c r="M88" s="277"/>
      <c r="N88" s="277"/>
      <c r="O88" s="277"/>
    </row>
    <row r="89" spans="1:15" s="209" customFormat="1" x14ac:dyDescent="0.25">
      <c r="A89" s="261"/>
      <c r="B89" s="374"/>
      <c r="C89" s="374"/>
      <c r="D89" s="374"/>
      <c r="E89" s="374"/>
      <c r="F89" s="374"/>
      <c r="G89" s="374"/>
      <c r="H89" s="374"/>
      <c r="I89" s="374"/>
      <c r="J89" s="374"/>
      <c r="K89" s="374"/>
      <c r="L89" s="374"/>
      <c r="M89" s="277"/>
      <c r="N89" s="277"/>
      <c r="O89" s="277"/>
    </row>
    <row r="90" spans="1:15" s="209" customFormat="1" x14ac:dyDescent="0.25">
      <c r="A90" s="261"/>
      <c r="B90" s="374"/>
      <c r="C90" s="374"/>
      <c r="D90" s="374"/>
      <c r="E90" s="374"/>
      <c r="F90" s="374"/>
      <c r="G90" s="374"/>
      <c r="H90" s="374"/>
      <c r="I90" s="374"/>
      <c r="J90" s="374"/>
      <c r="K90" s="374"/>
      <c r="L90" s="374"/>
      <c r="M90" s="277"/>
      <c r="N90" s="277"/>
      <c r="O90" s="277"/>
    </row>
    <row r="91" spans="1:15" s="209" customFormat="1" x14ac:dyDescent="0.25">
      <c r="A91" s="261"/>
      <c r="B91" s="374"/>
      <c r="C91" s="374"/>
      <c r="D91" s="374"/>
      <c r="E91" s="374"/>
      <c r="F91" s="374"/>
      <c r="G91" s="374"/>
      <c r="H91" s="374"/>
      <c r="I91" s="374"/>
      <c r="J91" s="374"/>
      <c r="K91" s="374"/>
      <c r="L91" s="374"/>
      <c r="M91" s="277"/>
      <c r="N91" s="277"/>
      <c r="O91" s="277"/>
    </row>
    <row r="92" spans="1:15" s="209" customFormat="1" x14ac:dyDescent="0.25">
      <c r="A92" s="261"/>
      <c r="B92" s="374"/>
      <c r="C92" s="374"/>
      <c r="D92" s="374"/>
      <c r="E92" s="374"/>
      <c r="F92" s="374"/>
      <c r="G92" s="374"/>
      <c r="H92" s="374"/>
      <c r="I92" s="374"/>
      <c r="J92" s="374"/>
      <c r="K92" s="374"/>
      <c r="L92" s="374"/>
      <c r="M92" s="277"/>
      <c r="N92" s="277"/>
      <c r="O92" s="277"/>
    </row>
    <row r="93" spans="1:15" s="209" customFormat="1" x14ac:dyDescent="0.25">
      <c r="A93" s="261"/>
      <c r="B93" s="374"/>
      <c r="C93" s="374"/>
      <c r="D93" s="374"/>
      <c r="E93" s="374"/>
      <c r="F93" s="374"/>
      <c r="G93" s="374"/>
      <c r="H93" s="374"/>
      <c r="I93" s="374"/>
      <c r="J93" s="374"/>
      <c r="K93" s="374"/>
      <c r="L93" s="374"/>
      <c r="M93" s="277"/>
      <c r="N93" s="277"/>
      <c r="O93" s="277"/>
    </row>
    <row r="94" spans="1:15" s="209" customFormat="1" x14ac:dyDescent="0.25">
      <c r="A94" s="261"/>
      <c r="B94" s="374"/>
      <c r="C94" s="374"/>
      <c r="D94" s="374"/>
      <c r="E94" s="374"/>
      <c r="F94" s="374"/>
      <c r="G94" s="374"/>
      <c r="H94" s="374"/>
      <c r="I94" s="374"/>
      <c r="J94" s="374"/>
      <c r="K94" s="374"/>
      <c r="L94" s="374"/>
      <c r="M94" s="277"/>
      <c r="N94" s="277"/>
      <c r="O94" s="277"/>
    </row>
    <row r="95" spans="1:15" s="209" customFormat="1" x14ac:dyDescent="0.25">
      <c r="A95" s="261"/>
      <c r="B95" s="374"/>
      <c r="C95" s="374"/>
      <c r="D95" s="374"/>
      <c r="E95" s="374"/>
      <c r="F95" s="374"/>
      <c r="G95" s="374"/>
      <c r="H95" s="374"/>
      <c r="I95" s="374"/>
      <c r="J95" s="374"/>
      <c r="K95" s="374"/>
      <c r="L95" s="374"/>
      <c r="M95" s="277"/>
      <c r="N95" s="277"/>
      <c r="O95" s="277"/>
    </row>
    <row r="96" spans="1:15" s="209" customFormat="1" x14ac:dyDescent="0.25">
      <c r="A96" s="261"/>
      <c r="B96" s="374"/>
      <c r="C96" s="374"/>
      <c r="D96" s="374"/>
      <c r="E96" s="374"/>
      <c r="F96" s="374"/>
      <c r="G96" s="374"/>
      <c r="H96" s="374"/>
      <c r="I96" s="374"/>
      <c r="J96" s="374"/>
      <c r="K96" s="374"/>
      <c r="L96" s="374"/>
      <c r="M96" s="277"/>
      <c r="N96" s="277"/>
      <c r="O96" s="277"/>
    </row>
    <row r="97" spans="1:15" s="209" customFormat="1" x14ac:dyDescent="0.25">
      <c r="A97" s="261"/>
      <c r="B97" s="374"/>
      <c r="C97" s="374"/>
      <c r="D97" s="374"/>
      <c r="E97" s="374"/>
      <c r="F97" s="374"/>
      <c r="G97" s="374"/>
      <c r="H97" s="374"/>
      <c r="I97" s="374"/>
      <c r="J97" s="374"/>
      <c r="K97" s="374"/>
      <c r="L97" s="374"/>
      <c r="M97" s="277"/>
      <c r="N97" s="277"/>
      <c r="O97" s="277"/>
    </row>
    <row r="98" spans="1:15" s="209" customFormat="1" x14ac:dyDescent="0.25">
      <c r="A98" s="261"/>
      <c r="B98" s="374"/>
      <c r="C98" s="374"/>
      <c r="D98" s="374"/>
      <c r="E98" s="374"/>
      <c r="F98" s="374"/>
      <c r="G98" s="374"/>
      <c r="H98" s="374"/>
      <c r="I98" s="374"/>
      <c r="J98" s="374"/>
      <c r="K98" s="374"/>
      <c r="L98" s="374"/>
      <c r="M98" s="277"/>
      <c r="N98" s="277"/>
      <c r="O98" s="277"/>
    </row>
    <row r="99" spans="1:15" s="209" customFormat="1" x14ac:dyDescent="0.25">
      <c r="A99" s="261"/>
      <c r="B99" s="374"/>
      <c r="C99" s="374"/>
      <c r="D99" s="374"/>
      <c r="E99" s="374"/>
      <c r="F99" s="374"/>
      <c r="G99" s="374"/>
      <c r="H99" s="374"/>
      <c r="I99" s="374"/>
      <c r="J99" s="374"/>
      <c r="K99" s="374"/>
      <c r="L99" s="374"/>
      <c r="M99" s="277"/>
      <c r="N99" s="277"/>
      <c r="O99" s="277"/>
    </row>
    <row r="100" spans="1:15" s="209" customFormat="1" x14ac:dyDescent="0.25">
      <c r="A100" s="261"/>
      <c r="B100" s="374"/>
      <c r="C100" s="374"/>
      <c r="D100" s="374"/>
      <c r="E100" s="374"/>
      <c r="F100" s="374"/>
      <c r="G100" s="374"/>
      <c r="H100" s="374"/>
      <c r="I100" s="374"/>
      <c r="J100" s="374"/>
      <c r="K100" s="374"/>
      <c r="L100" s="374"/>
      <c r="M100" s="277"/>
      <c r="N100" s="277"/>
      <c r="O100" s="277"/>
    </row>
    <row r="101" spans="1:15" s="209" customFormat="1" x14ac:dyDescent="0.25">
      <c r="A101" s="261"/>
      <c r="B101" s="374"/>
      <c r="C101" s="374"/>
      <c r="D101" s="374"/>
      <c r="E101" s="374"/>
      <c r="F101" s="374"/>
      <c r="G101" s="374"/>
      <c r="H101" s="374"/>
      <c r="I101" s="374"/>
      <c r="J101" s="374"/>
      <c r="K101" s="374"/>
      <c r="L101" s="374"/>
      <c r="M101" s="277"/>
      <c r="N101" s="277"/>
      <c r="O101" s="277"/>
    </row>
    <row r="102" spans="1:15" s="209" customFormat="1" x14ac:dyDescent="0.25">
      <c r="A102" s="261"/>
      <c r="B102" s="374"/>
      <c r="C102" s="374"/>
      <c r="D102" s="374"/>
      <c r="E102" s="374"/>
      <c r="F102" s="374"/>
      <c r="G102" s="374"/>
      <c r="H102" s="374"/>
      <c r="I102" s="374"/>
      <c r="J102" s="374"/>
      <c r="K102" s="374"/>
      <c r="L102" s="374"/>
      <c r="M102" s="277"/>
      <c r="N102" s="277"/>
      <c r="O102" s="277"/>
    </row>
    <row r="103" spans="1:15" s="209" customFormat="1" x14ac:dyDescent="0.25">
      <c r="A103" s="261"/>
      <c r="B103" s="374"/>
      <c r="C103" s="374"/>
      <c r="D103" s="374"/>
      <c r="E103" s="374"/>
      <c r="F103" s="374"/>
      <c r="G103" s="374"/>
      <c r="H103" s="374"/>
      <c r="I103" s="374"/>
      <c r="J103" s="374"/>
      <c r="K103" s="374"/>
      <c r="L103" s="374"/>
      <c r="M103" s="277"/>
      <c r="N103" s="277"/>
      <c r="O103" s="277"/>
    </row>
    <row r="104" spans="1:15" s="209" customFormat="1" x14ac:dyDescent="0.25">
      <c r="A104" s="261"/>
      <c r="B104" s="374"/>
      <c r="C104" s="374"/>
      <c r="D104" s="374"/>
      <c r="E104" s="374"/>
      <c r="F104" s="374"/>
      <c r="G104" s="374"/>
      <c r="H104" s="374"/>
      <c r="I104" s="374"/>
      <c r="J104" s="374"/>
      <c r="K104" s="374"/>
      <c r="L104" s="374"/>
      <c r="M104" s="277"/>
      <c r="N104" s="277"/>
      <c r="O104" s="277"/>
    </row>
    <row r="105" spans="1:15" s="209" customFormat="1" x14ac:dyDescent="0.25">
      <c r="A105" s="261"/>
      <c r="B105" s="374"/>
      <c r="C105" s="374"/>
      <c r="D105" s="374"/>
      <c r="E105" s="374"/>
      <c r="F105" s="374"/>
      <c r="G105" s="374"/>
      <c r="H105" s="374"/>
      <c r="I105" s="374"/>
      <c r="J105" s="374"/>
      <c r="K105" s="374"/>
      <c r="L105" s="374"/>
      <c r="M105" s="277"/>
      <c r="N105" s="277"/>
      <c r="O105" s="277"/>
    </row>
    <row r="106" spans="1:15" s="209" customFormat="1" x14ac:dyDescent="0.25">
      <c r="A106" s="261"/>
      <c r="B106" s="374"/>
      <c r="C106" s="374"/>
      <c r="D106" s="374"/>
      <c r="E106" s="374"/>
      <c r="F106" s="374"/>
      <c r="G106" s="374"/>
      <c r="H106" s="374"/>
      <c r="I106" s="374"/>
      <c r="J106" s="374"/>
      <c r="K106" s="374"/>
      <c r="L106" s="374"/>
      <c r="M106" s="277"/>
      <c r="N106" s="277"/>
      <c r="O106" s="277"/>
    </row>
    <row r="107" spans="1:15" s="209" customFormat="1" x14ac:dyDescent="0.25">
      <c r="A107" s="261"/>
      <c r="B107" s="374"/>
      <c r="C107" s="374"/>
      <c r="D107" s="374"/>
      <c r="E107" s="374"/>
      <c r="F107" s="374"/>
      <c r="G107" s="374"/>
      <c r="H107" s="374"/>
      <c r="I107" s="374"/>
      <c r="J107" s="374"/>
      <c r="K107" s="374"/>
      <c r="L107" s="374"/>
      <c r="M107" s="277"/>
      <c r="N107" s="277"/>
      <c r="O107" s="277"/>
    </row>
    <row r="108" spans="1:15" s="209" customFormat="1" x14ac:dyDescent="0.25">
      <c r="A108" s="261"/>
      <c r="B108" s="374"/>
      <c r="C108" s="374"/>
      <c r="D108" s="374"/>
      <c r="E108" s="374"/>
      <c r="F108" s="374"/>
      <c r="G108" s="374"/>
      <c r="H108" s="374"/>
      <c r="I108" s="374"/>
      <c r="J108" s="374"/>
      <c r="K108" s="374"/>
      <c r="L108" s="374"/>
      <c r="M108" s="277"/>
      <c r="N108" s="277"/>
      <c r="O108" s="277"/>
    </row>
    <row r="109" spans="1:15" s="209" customFormat="1" x14ac:dyDescent="0.25">
      <c r="A109" s="261"/>
      <c r="B109" s="374"/>
      <c r="C109" s="374"/>
      <c r="D109" s="374"/>
      <c r="E109" s="374"/>
      <c r="F109" s="374"/>
      <c r="G109" s="374"/>
      <c r="H109" s="374"/>
      <c r="I109" s="374"/>
      <c r="J109" s="374"/>
      <c r="K109" s="374"/>
      <c r="L109" s="374"/>
      <c r="M109" s="277"/>
      <c r="N109" s="277"/>
      <c r="O109" s="277"/>
    </row>
    <row r="110" spans="1:15" s="209" customFormat="1" x14ac:dyDescent="0.25">
      <c r="A110" s="261"/>
      <c r="B110" s="374"/>
      <c r="C110" s="374"/>
      <c r="D110" s="374"/>
      <c r="E110" s="374"/>
      <c r="F110" s="374"/>
      <c r="G110" s="374"/>
      <c r="H110" s="374"/>
      <c r="I110" s="374"/>
      <c r="J110" s="374"/>
      <c r="K110" s="374"/>
      <c r="L110" s="374"/>
      <c r="M110" s="277"/>
      <c r="N110" s="277"/>
      <c r="O110" s="277"/>
    </row>
    <row r="111" spans="1:15" s="209" customFormat="1" x14ac:dyDescent="0.25">
      <c r="A111" s="261"/>
      <c r="B111" s="374"/>
      <c r="C111" s="374"/>
      <c r="D111" s="374"/>
      <c r="E111" s="374"/>
      <c r="F111" s="374"/>
      <c r="G111" s="374"/>
      <c r="H111" s="374"/>
      <c r="I111" s="374"/>
      <c r="J111" s="374"/>
      <c r="K111" s="374"/>
      <c r="L111" s="374"/>
      <c r="M111" s="277"/>
      <c r="N111" s="277"/>
      <c r="O111" s="277"/>
    </row>
    <row r="112" spans="1:15" s="209" customFormat="1" x14ac:dyDescent="0.25">
      <c r="A112" s="261"/>
      <c r="B112" s="374"/>
      <c r="C112" s="374"/>
      <c r="D112" s="374"/>
      <c r="E112" s="374"/>
      <c r="F112" s="374"/>
      <c r="G112" s="374"/>
      <c r="H112" s="374"/>
      <c r="I112" s="374"/>
      <c r="J112" s="374"/>
      <c r="K112" s="374"/>
      <c r="L112" s="374"/>
      <c r="M112" s="277"/>
      <c r="N112" s="277"/>
      <c r="O112" s="277"/>
    </row>
    <row r="113" spans="1:15" s="209" customFormat="1" x14ac:dyDescent="0.25">
      <c r="A113" s="261"/>
      <c r="B113" s="374"/>
      <c r="C113" s="374"/>
      <c r="D113" s="374"/>
      <c r="E113" s="374"/>
      <c r="F113" s="374"/>
      <c r="G113" s="374"/>
      <c r="H113" s="374"/>
      <c r="I113" s="374"/>
      <c r="J113" s="374"/>
      <c r="K113" s="374"/>
      <c r="L113" s="374"/>
      <c r="M113" s="277"/>
      <c r="N113" s="277"/>
      <c r="O113" s="277"/>
    </row>
    <row r="114" spans="1:15" s="209" customFormat="1" x14ac:dyDescent="0.25">
      <c r="A114" s="261"/>
      <c r="B114" s="374"/>
      <c r="C114" s="374"/>
      <c r="D114" s="374"/>
      <c r="E114" s="374"/>
      <c r="F114" s="374"/>
      <c r="G114" s="374"/>
      <c r="H114" s="374"/>
      <c r="I114" s="374"/>
      <c r="J114" s="374"/>
      <c r="K114" s="374"/>
      <c r="L114" s="374"/>
      <c r="M114" s="277"/>
      <c r="N114" s="277"/>
      <c r="O114" s="277"/>
    </row>
    <row r="115" spans="1:15" s="209" customFormat="1" x14ac:dyDescent="0.25">
      <c r="A115" s="261"/>
      <c r="B115" s="374"/>
      <c r="C115" s="374"/>
      <c r="D115" s="374"/>
      <c r="E115" s="374"/>
      <c r="F115" s="374"/>
      <c r="G115" s="374"/>
      <c r="H115" s="374"/>
      <c r="I115" s="374"/>
      <c r="J115" s="374"/>
      <c r="K115" s="374"/>
      <c r="L115" s="374"/>
      <c r="M115" s="277"/>
      <c r="N115" s="277"/>
      <c r="O115" s="277"/>
    </row>
    <row r="116" spans="1:15" s="209" customFormat="1" x14ac:dyDescent="0.25">
      <c r="A116" s="261"/>
      <c r="B116" s="374"/>
      <c r="C116" s="374"/>
      <c r="D116" s="374"/>
      <c r="E116" s="374"/>
      <c r="F116" s="374"/>
      <c r="G116" s="374"/>
      <c r="H116" s="374"/>
      <c r="I116" s="374"/>
      <c r="J116" s="374"/>
      <c r="K116" s="374"/>
      <c r="L116" s="374"/>
      <c r="M116" s="277"/>
      <c r="N116" s="277"/>
      <c r="O116" s="277"/>
    </row>
    <row r="117" spans="1:15" s="209" customFormat="1" x14ac:dyDescent="0.25">
      <c r="A117" s="261"/>
      <c r="B117" s="374"/>
      <c r="C117" s="374"/>
      <c r="D117" s="374"/>
      <c r="E117" s="374"/>
      <c r="F117" s="374"/>
      <c r="G117" s="374"/>
      <c r="H117" s="374"/>
      <c r="I117" s="374"/>
      <c r="J117" s="374"/>
      <c r="K117" s="374"/>
      <c r="L117" s="374"/>
    </row>
    <row r="118" spans="1:15" s="209" customFormat="1" x14ac:dyDescent="0.25">
      <c r="A118" s="261"/>
      <c r="B118" s="374"/>
      <c r="C118" s="374"/>
      <c r="D118" s="374"/>
      <c r="E118" s="374"/>
      <c r="F118" s="374"/>
      <c r="G118" s="374"/>
      <c r="H118" s="374"/>
      <c r="I118" s="374"/>
      <c r="J118" s="374"/>
      <c r="K118" s="374"/>
      <c r="L118" s="374"/>
    </row>
    <row r="119" spans="1:15" s="209" customFormat="1" x14ac:dyDescent="0.25">
      <c r="A119" s="261"/>
      <c r="B119" s="374"/>
      <c r="C119" s="374"/>
      <c r="D119" s="374"/>
      <c r="E119" s="374"/>
      <c r="F119" s="374"/>
      <c r="G119" s="374"/>
      <c r="H119" s="374"/>
      <c r="I119" s="374"/>
      <c r="J119" s="374"/>
      <c r="K119" s="374"/>
      <c r="L119" s="374"/>
    </row>
    <row r="120" spans="1:15" s="209" customFormat="1" x14ac:dyDescent="0.25">
      <c r="A120" s="261"/>
      <c r="B120" s="374"/>
      <c r="C120" s="374"/>
      <c r="D120" s="374"/>
      <c r="E120" s="374"/>
      <c r="F120" s="374"/>
      <c r="G120" s="374"/>
      <c r="H120" s="374"/>
      <c r="I120" s="374"/>
      <c r="J120" s="374"/>
      <c r="K120" s="374"/>
      <c r="L120" s="374"/>
    </row>
    <row r="121" spans="1:15" s="209" customFormat="1" x14ac:dyDescent="0.25">
      <c r="A121" s="261"/>
      <c r="B121" s="374"/>
      <c r="C121" s="374"/>
      <c r="D121" s="374"/>
      <c r="E121" s="374"/>
      <c r="F121" s="374"/>
      <c r="G121" s="374"/>
      <c r="H121" s="374"/>
      <c r="I121" s="374"/>
      <c r="J121" s="374"/>
      <c r="K121" s="374"/>
      <c r="L121" s="374"/>
    </row>
    <row r="122" spans="1:15" s="209" customFormat="1" x14ac:dyDescent="0.25">
      <c r="A122" s="261"/>
      <c r="B122" s="374"/>
      <c r="C122" s="374"/>
      <c r="D122" s="374"/>
      <c r="E122" s="374"/>
      <c r="F122" s="374"/>
      <c r="G122" s="374"/>
      <c r="H122" s="374"/>
      <c r="I122" s="374"/>
      <c r="J122" s="374"/>
      <c r="K122" s="374"/>
      <c r="L122" s="374"/>
    </row>
    <row r="123" spans="1:15" s="209" customFormat="1" x14ac:dyDescent="0.25">
      <c r="A123" s="261"/>
      <c r="B123" s="374"/>
      <c r="C123" s="374"/>
      <c r="D123" s="374"/>
      <c r="E123" s="374"/>
      <c r="F123" s="374"/>
      <c r="G123" s="374"/>
      <c r="H123" s="374"/>
      <c r="I123" s="374"/>
      <c r="J123" s="374"/>
      <c r="K123" s="374"/>
      <c r="L123" s="374"/>
    </row>
  </sheetData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</sheetPr>
  <dimension ref="A1:AQ500"/>
  <sheetViews>
    <sheetView topLeftCell="C1" workbookViewId="0">
      <selection activeCell="N21" sqref="N21"/>
    </sheetView>
  </sheetViews>
  <sheetFormatPr defaultRowHeight="15.75" x14ac:dyDescent="0.25"/>
  <cols>
    <col min="1" max="1" width="14.28515625" style="228" customWidth="1"/>
    <col min="2" max="2" width="45.140625" style="26" customWidth="1"/>
    <col min="3" max="3" width="10.42578125" style="26" customWidth="1"/>
    <col min="4" max="5" width="9.28515625" style="26" customWidth="1"/>
    <col min="6" max="6" width="9.5703125" style="26" bestFit="1" customWidth="1"/>
    <col min="7" max="13" width="11" style="26" customWidth="1"/>
    <col min="14" max="14" width="16.28515625" style="26" customWidth="1"/>
    <col min="15" max="15" width="15.7109375" style="100" customWidth="1"/>
    <col min="16" max="16" width="16.7109375" style="26" customWidth="1"/>
    <col min="17" max="32" width="9.140625" style="54"/>
    <col min="33" max="16384" width="9.140625" style="26"/>
  </cols>
  <sheetData>
    <row r="1" spans="1:32" x14ac:dyDescent="0.25">
      <c r="A1" s="227" t="s">
        <v>47</v>
      </c>
      <c r="B1" s="210"/>
      <c r="J1" s="287"/>
      <c r="K1" s="287"/>
      <c r="L1" s="287"/>
      <c r="M1" s="287"/>
      <c r="O1" s="26"/>
    </row>
    <row r="2" spans="1:32" ht="13.5" customHeight="1" x14ac:dyDescent="0.25">
      <c r="O2" s="26"/>
    </row>
    <row r="3" spans="1:32" x14ac:dyDescent="0.25">
      <c r="A3" s="229" t="s">
        <v>133</v>
      </c>
      <c r="O3" s="26"/>
      <c r="S3" s="382"/>
      <c r="T3" s="382"/>
      <c r="U3" s="29"/>
    </row>
    <row r="4" spans="1:32" ht="17.25" customHeight="1" x14ac:dyDescent="0.25">
      <c r="B4" s="28"/>
      <c r="C4" s="29"/>
      <c r="D4" s="29"/>
      <c r="E4" s="29"/>
      <c r="G4" s="30"/>
      <c r="H4" s="30"/>
      <c r="I4" s="30"/>
      <c r="J4" s="30"/>
      <c r="K4" s="30"/>
      <c r="L4" s="30"/>
      <c r="M4" s="30"/>
      <c r="O4" s="26"/>
    </row>
    <row r="5" spans="1:32" x14ac:dyDescent="0.25">
      <c r="A5" s="227" t="s">
        <v>48</v>
      </c>
      <c r="B5" s="210"/>
      <c r="C5" s="230" t="s">
        <v>22</v>
      </c>
      <c r="D5" s="231" t="s">
        <v>23</v>
      </c>
      <c r="E5" s="231" t="s">
        <v>71</v>
      </c>
      <c r="F5" s="231" t="s">
        <v>73</v>
      </c>
      <c r="G5" s="232" t="s">
        <v>76</v>
      </c>
      <c r="H5" s="232" t="s">
        <v>86</v>
      </c>
      <c r="I5" s="232" t="s">
        <v>88</v>
      </c>
      <c r="J5" s="232" t="s">
        <v>91</v>
      </c>
      <c r="K5" s="232" t="s">
        <v>94</v>
      </c>
      <c r="L5" s="232" t="s">
        <v>117</v>
      </c>
      <c r="M5" s="232" t="s">
        <v>120</v>
      </c>
      <c r="N5" s="35" t="s">
        <v>125</v>
      </c>
      <c r="O5" s="36" t="s">
        <v>126</v>
      </c>
      <c r="P5" s="36" t="s">
        <v>127</v>
      </c>
      <c r="R5" s="29"/>
      <c r="S5" s="208"/>
      <c r="T5" s="208"/>
      <c r="U5" s="208"/>
      <c r="V5" s="208"/>
      <c r="W5" s="208"/>
      <c r="X5" s="208"/>
      <c r="Y5" s="208"/>
    </row>
    <row r="6" spans="1:32" x14ac:dyDescent="0.25">
      <c r="A6" s="336" t="s">
        <v>96</v>
      </c>
      <c r="B6" s="210" t="s">
        <v>51</v>
      </c>
      <c r="C6" s="338">
        <v>100.64483811658162</v>
      </c>
      <c r="D6" s="338">
        <v>93.892010628830405</v>
      </c>
      <c r="E6" s="338">
        <v>114.23969537181043</v>
      </c>
      <c r="F6" s="338">
        <v>97.026038922193052</v>
      </c>
      <c r="G6" s="339">
        <v>91.794880892676019</v>
      </c>
      <c r="H6" s="339">
        <v>92.23733468302774</v>
      </c>
      <c r="I6" s="339">
        <v>112.53566060767653</v>
      </c>
      <c r="J6" s="339">
        <v>109.5031215530018</v>
      </c>
      <c r="K6" s="38">
        <v>104.06363577439382</v>
      </c>
      <c r="L6" s="38">
        <v>139.24230427708576</v>
      </c>
      <c r="M6" s="38">
        <v>170.66065282375138</v>
      </c>
      <c r="N6" s="39">
        <v>100</v>
      </c>
      <c r="O6" s="40">
        <v>0.22563795327707692</v>
      </c>
      <c r="P6" s="40">
        <v>0.51650287475283974</v>
      </c>
      <c r="R6" s="209"/>
      <c r="S6" s="209"/>
      <c r="T6" s="209"/>
      <c r="U6" s="209"/>
      <c r="V6" s="209"/>
      <c r="W6" s="209"/>
      <c r="X6" s="209"/>
      <c r="Y6" s="209"/>
    </row>
    <row r="7" spans="1:32" s="48" customFormat="1" x14ac:dyDescent="0.25">
      <c r="A7" s="233"/>
      <c r="B7" s="213"/>
      <c r="C7" s="42"/>
      <c r="D7" s="42"/>
      <c r="E7" s="42"/>
      <c r="F7" s="42"/>
      <c r="G7" s="44"/>
      <c r="H7" s="44"/>
      <c r="I7" s="44"/>
      <c r="J7" s="44"/>
      <c r="K7" s="44"/>
      <c r="L7" s="44"/>
      <c r="M7" s="44"/>
      <c r="N7" s="234"/>
      <c r="O7" s="248"/>
      <c r="P7" s="248"/>
      <c r="Q7" s="54"/>
      <c r="R7" s="209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</row>
    <row r="8" spans="1:32" s="48" customFormat="1" x14ac:dyDescent="0.25">
      <c r="A8" s="337">
        <v>0</v>
      </c>
      <c r="B8" s="335" t="s">
        <v>115</v>
      </c>
      <c r="C8" s="49">
        <v>39.770351675694549</v>
      </c>
      <c r="D8" s="49">
        <v>40.93357557608963</v>
      </c>
      <c r="E8" s="49">
        <v>49.273079936470218</v>
      </c>
      <c r="F8" s="239">
        <v>50.548052172563544</v>
      </c>
      <c r="G8" s="49">
        <v>43.630091521646754</v>
      </c>
      <c r="H8" s="49">
        <v>44.194253227553048</v>
      </c>
      <c r="I8" s="49">
        <v>46.415972582730717</v>
      </c>
      <c r="J8" s="49">
        <v>48.423687045057051</v>
      </c>
      <c r="K8" s="49">
        <v>40.46626801901607</v>
      </c>
      <c r="L8" s="49">
        <v>52.940526433142679</v>
      </c>
      <c r="M8" s="49">
        <v>55.095648663089889</v>
      </c>
      <c r="N8" s="45">
        <v>32.283744232473751</v>
      </c>
      <c r="O8" s="50">
        <v>4.0708364180489731E-2</v>
      </c>
      <c r="P8" s="50">
        <v>0.18699761304987694</v>
      </c>
      <c r="Q8" s="54"/>
      <c r="R8" s="209"/>
      <c r="S8" s="209"/>
      <c r="T8" s="209"/>
      <c r="U8" s="209"/>
      <c r="V8" s="209"/>
      <c r="W8" s="209"/>
      <c r="X8" s="209"/>
      <c r="Y8" s="209"/>
      <c r="Z8" s="54"/>
      <c r="AA8" s="54"/>
      <c r="AB8" s="54"/>
      <c r="AC8" s="54"/>
      <c r="AD8" s="54"/>
      <c r="AE8" s="54"/>
      <c r="AF8" s="54"/>
    </row>
    <row r="9" spans="1:32" s="48" customFormat="1" x14ac:dyDescent="0.25">
      <c r="A9" s="337" t="s">
        <v>98</v>
      </c>
      <c r="B9" s="335" t="s">
        <v>116</v>
      </c>
      <c r="C9" s="49">
        <v>0.23698570148998299</v>
      </c>
      <c r="D9" s="49">
        <v>0.1808242128373341</v>
      </c>
      <c r="E9" s="49">
        <v>0.30928391084840434</v>
      </c>
      <c r="F9" s="49">
        <v>0.29003761346583695</v>
      </c>
      <c r="G9" s="49">
        <v>0.16484267851452292</v>
      </c>
      <c r="H9" s="49">
        <v>0.21881019855378642</v>
      </c>
      <c r="I9" s="49">
        <v>0.20882778032401952</v>
      </c>
      <c r="J9" s="49">
        <v>8.3235166472196809E-2</v>
      </c>
      <c r="K9" s="49">
        <v>0.17299819400499233</v>
      </c>
      <c r="L9" s="49">
        <v>7.0794294911814284E-2</v>
      </c>
      <c r="M9" s="49">
        <v>2.1966409578700077E-2</v>
      </c>
      <c r="N9" s="45">
        <v>1.2871396666568327E-2</v>
      </c>
      <c r="O9" s="50">
        <v>-0.68971497482865274</v>
      </c>
      <c r="P9" s="50">
        <v>-0.8948108841428245</v>
      </c>
      <c r="Q9" s="54"/>
      <c r="R9" s="209"/>
      <c r="S9" s="209"/>
      <c r="T9" s="209"/>
      <c r="U9" s="209"/>
      <c r="V9" s="209"/>
      <c r="W9" s="209"/>
      <c r="X9" s="209"/>
      <c r="Y9" s="209"/>
      <c r="Z9" s="54"/>
      <c r="AA9" s="54"/>
      <c r="AB9" s="54"/>
      <c r="AC9" s="54"/>
      <c r="AD9" s="54"/>
      <c r="AE9" s="54"/>
      <c r="AF9" s="54"/>
    </row>
    <row r="10" spans="1:32" s="48" customFormat="1" x14ac:dyDescent="0.25">
      <c r="A10" s="337" t="s">
        <v>99</v>
      </c>
      <c r="B10" s="335" t="s">
        <v>107</v>
      </c>
      <c r="C10" s="49">
        <v>38.754808687034675</v>
      </c>
      <c r="D10" s="49">
        <v>37.381559375515849</v>
      </c>
      <c r="E10" s="49">
        <v>30.027820248136692</v>
      </c>
      <c r="F10" s="49">
        <v>31.121425360641819</v>
      </c>
      <c r="G10" s="49">
        <v>22.716416546018525</v>
      </c>
      <c r="H10" s="49">
        <v>26.41330777390775</v>
      </c>
      <c r="I10" s="49">
        <v>25.385825478809483</v>
      </c>
      <c r="J10" s="49">
        <v>26.611951657008575</v>
      </c>
      <c r="K10" s="49">
        <v>29.735773961017824</v>
      </c>
      <c r="L10" s="49">
        <v>30.680328097873481</v>
      </c>
      <c r="M10" s="49">
        <v>38.425876613663348</v>
      </c>
      <c r="N10" s="45">
        <v>22.515955481166131</v>
      </c>
      <c r="O10" s="50">
        <v>0.25245976806638937</v>
      </c>
      <c r="P10" s="50">
        <v>0.51367449704319812</v>
      </c>
      <c r="Q10" s="54"/>
      <c r="R10" s="209"/>
      <c r="S10" s="209"/>
      <c r="T10" s="209"/>
      <c r="U10" s="209"/>
      <c r="V10" s="209"/>
      <c r="W10" s="209"/>
      <c r="X10" s="209"/>
      <c r="Y10" s="209"/>
      <c r="Z10" s="54"/>
      <c r="AA10" s="54"/>
      <c r="AB10" s="54"/>
      <c r="AC10" s="54"/>
      <c r="AD10" s="54"/>
      <c r="AE10" s="54"/>
      <c r="AF10" s="54"/>
    </row>
    <row r="11" spans="1:32" s="48" customFormat="1" x14ac:dyDescent="0.25">
      <c r="A11" s="337" t="s">
        <v>100</v>
      </c>
      <c r="B11" s="335" t="s">
        <v>108</v>
      </c>
      <c r="C11" s="49">
        <v>0.19435225873512768</v>
      </c>
      <c r="D11" s="49">
        <v>0.19397179384431382</v>
      </c>
      <c r="E11" s="49">
        <v>7.7405165569591344E-2</v>
      </c>
      <c r="F11" s="239">
        <v>0.10706739726844273</v>
      </c>
      <c r="G11" s="49">
        <v>0.12350979644589528</v>
      </c>
      <c r="H11" s="49">
        <v>5.9830837851356566E-2</v>
      </c>
      <c r="I11" s="49">
        <v>4.1980972888689391E-2</v>
      </c>
      <c r="J11" s="49">
        <v>6.9405184643543089E-2</v>
      </c>
      <c r="K11" s="49">
        <v>4.3289099361853718E-2</v>
      </c>
      <c r="L11" s="49">
        <v>4.9282438191999775E-2</v>
      </c>
      <c r="M11" s="49">
        <v>6.9530194105124316E-2</v>
      </c>
      <c r="N11" s="45">
        <v>4.0741783741405906E-2</v>
      </c>
      <c r="O11" s="50">
        <v>0.41085134291126546</v>
      </c>
      <c r="P11" s="50">
        <v>0.65623112855150856</v>
      </c>
      <c r="Q11" s="54"/>
      <c r="R11" s="209"/>
      <c r="S11" s="209"/>
      <c r="T11" s="209"/>
      <c r="U11" s="209"/>
      <c r="V11" s="209"/>
      <c r="W11" s="209"/>
      <c r="X11" s="209"/>
      <c r="Y11" s="209"/>
      <c r="Z11" s="54"/>
      <c r="AA11" s="54"/>
      <c r="AB11" s="54"/>
      <c r="AC11" s="54"/>
      <c r="AD11" s="54"/>
      <c r="AE11" s="54"/>
      <c r="AF11" s="54"/>
    </row>
    <row r="12" spans="1:32" s="48" customFormat="1" x14ac:dyDescent="0.25">
      <c r="A12" s="337" t="s">
        <v>101</v>
      </c>
      <c r="B12" s="335" t="s">
        <v>109</v>
      </c>
      <c r="C12" s="49">
        <v>5.4202510174784724E-2</v>
      </c>
      <c r="D12" s="49">
        <v>2.3253840428155915E-2</v>
      </c>
      <c r="E12" s="49">
        <v>2.4473927205753431E-2</v>
      </c>
      <c r="F12" s="49">
        <v>3.0594453127084902E-2</v>
      </c>
      <c r="G12" s="49">
        <v>2.6482450688003902E-2</v>
      </c>
      <c r="H12" s="49">
        <v>3.4522535971698409E-2</v>
      </c>
      <c r="I12" s="49">
        <v>4.2863108002580773E-2</v>
      </c>
      <c r="J12" s="49">
        <v>3.5768921748397131E-2</v>
      </c>
      <c r="K12" s="49">
        <v>3.3372966274122208E-2</v>
      </c>
      <c r="L12" s="49">
        <v>6.7299555285784948E-2</v>
      </c>
      <c r="M12" s="49">
        <v>6.2511555438353336E-2</v>
      </c>
      <c r="N12" s="45">
        <v>3.6629155229419938E-2</v>
      </c>
      <c r="O12" s="50">
        <v>-7.1144598609895082E-2</v>
      </c>
      <c r="P12" s="50">
        <v>0.45839997030988844</v>
      </c>
      <c r="Q12" s="54"/>
      <c r="R12" s="209"/>
      <c r="S12" s="209"/>
      <c r="T12" s="209"/>
      <c r="U12" s="209"/>
      <c r="V12" s="209"/>
      <c r="W12" s="209"/>
      <c r="X12" s="209"/>
      <c r="Y12" s="209"/>
      <c r="Z12" s="54"/>
      <c r="AA12" s="54"/>
      <c r="AB12" s="54"/>
      <c r="AC12" s="54"/>
      <c r="AD12" s="54"/>
      <c r="AE12" s="54"/>
      <c r="AF12" s="54"/>
    </row>
    <row r="13" spans="1:32" s="48" customFormat="1" x14ac:dyDescent="0.25">
      <c r="A13" s="337" t="s">
        <v>102</v>
      </c>
      <c r="B13" s="335" t="s">
        <v>110</v>
      </c>
      <c r="C13" s="49">
        <v>0.83892187502145099</v>
      </c>
      <c r="D13" s="49">
        <v>0.51388487704724939</v>
      </c>
      <c r="E13" s="49">
        <v>0.53259489054681586</v>
      </c>
      <c r="F13" s="49">
        <v>0.45367654455710227</v>
      </c>
      <c r="G13" s="49">
        <v>0.42585777322075924</v>
      </c>
      <c r="H13" s="49">
        <v>0.46890939359119638</v>
      </c>
      <c r="I13" s="49">
        <v>0.81344477456907927</v>
      </c>
      <c r="J13" s="49">
        <v>0.77432557614237185</v>
      </c>
      <c r="K13" s="49">
        <v>0.58468135298092438</v>
      </c>
      <c r="L13" s="49">
        <v>0.65035214321040324</v>
      </c>
      <c r="M13" s="49">
        <v>0.63269434225696741</v>
      </c>
      <c r="N13" s="45">
        <v>0.37073240479771175</v>
      </c>
      <c r="O13" s="50">
        <v>-2.7151138252992757E-2</v>
      </c>
      <c r="P13" s="50">
        <v>-0.22220369220253955</v>
      </c>
      <c r="Q13" s="54"/>
      <c r="R13" s="209"/>
      <c r="S13" s="209"/>
      <c r="T13" s="209"/>
      <c r="U13" s="209"/>
      <c r="V13" s="209"/>
      <c r="W13" s="209"/>
      <c r="X13" s="209"/>
      <c r="Y13" s="209"/>
      <c r="Z13" s="54"/>
      <c r="AA13" s="54"/>
      <c r="AB13" s="54"/>
      <c r="AC13" s="54"/>
      <c r="AD13" s="54"/>
      <c r="AE13" s="54"/>
      <c r="AF13" s="54"/>
    </row>
    <row r="14" spans="1:32" s="48" customFormat="1" x14ac:dyDescent="0.25">
      <c r="A14" s="337" t="s">
        <v>103</v>
      </c>
      <c r="B14" s="335" t="s">
        <v>111</v>
      </c>
      <c r="C14" s="49">
        <v>2.6434339971388425</v>
      </c>
      <c r="D14" s="49">
        <v>3.4585223582492048</v>
      </c>
      <c r="E14" s="49">
        <v>2.9404091786286255</v>
      </c>
      <c r="F14" s="49">
        <v>2.0824077909943046</v>
      </c>
      <c r="G14" s="49">
        <v>5.1250224008775733</v>
      </c>
      <c r="H14" s="49">
        <v>2.9746146529848327</v>
      </c>
      <c r="I14" s="49">
        <v>4.6633442408290069</v>
      </c>
      <c r="J14" s="49">
        <v>3.6676979197933739</v>
      </c>
      <c r="K14" s="49">
        <v>5.4751309270199116</v>
      </c>
      <c r="L14" s="49">
        <v>6.9489056978844692</v>
      </c>
      <c r="M14" s="49">
        <v>7.860032722991682</v>
      </c>
      <c r="N14" s="45">
        <v>4.6056502145864151</v>
      </c>
      <c r="O14" s="50">
        <v>0.13111805868722559</v>
      </c>
      <c r="P14" s="50">
        <v>0.68549271018311031</v>
      </c>
      <c r="Q14" s="54"/>
      <c r="R14" s="209"/>
      <c r="S14" s="209"/>
      <c r="T14" s="209"/>
      <c r="U14" s="209"/>
      <c r="V14" s="209"/>
      <c r="W14" s="209"/>
      <c r="X14" s="209"/>
      <c r="Y14" s="209"/>
      <c r="Z14" s="54"/>
      <c r="AA14" s="54"/>
      <c r="AB14" s="54"/>
      <c r="AC14" s="54"/>
      <c r="AD14" s="54"/>
      <c r="AE14" s="54"/>
      <c r="AF14" s="54"/>
    </row>
    <row r="15" spans="1:32" s="48" customFormat="1" x14ac:dyDescent="0.25">
      <c r="A15" s="337" t="s">
        <v>104</v>
      </c>
      <c r="B15" s="335" t="s">
        <v>112</v>
      </c>
      <c r="C15" s="49">
        <v>5.6581921443098233</v>
      </c>
      <c r="D15" s="49">
        <v>9.3951687109779449</v>
      </c>
      <c r="E15" s="49">
        <v>9.0743301118150264</v>
      </c>
      <c r="F15" s="49">
        <v>2.9789037645167098</v>
      </c>
      <c r="G15" s="49">
        <v>5.2296141984918219</v>
      </c>
      <c r="H15" s="49">
        <v>1.4927970489835496</v>
      </c>
      <c r="I15" s="49">
        <v>5.1873092881975902</v>
      </c>
      <c r="J15" s="49">
        <v>1.9386878171133759</v>
      </c>
      <c r="K15" s="49">
        <v>1.8336455933907632</v>
      </c>
      <c r="L15" s="49">
        <v>3.1952026145278016</v>
      </c>
      <c r="M15" s="49">
        <v>3.3510369173422303</v>
      </c>
      <c r="N15" s="45">
        <v>1.9635673846876649</v>
      </c>
      <c r="O15" s="50">
        <v>4.8771336786558761E-2</v>
      </c>
      <c r="P15" s="50">
        <v>-0.35399323017683426</v>
      </c>
      <c r="Q15" s="54"/>
      <c r="R15" s="209"/>
      <c r="S15" s="209"/>
      <c r="T15" s="209"/>
      <c r="U15" s="209"/>
      <c r="V15" s="209"/>
      <c r="W15" s="209"/>
      <c r="X15" s="209"/>
      <c r="Y15" s="209"/>
      <c r="Z15" s="54"/>
      <c r="AA15" s="54"/>
      <c r="AB15" s="54"/>
      <c r="AC15" s="54"/>
      <c r="AD15" s="54"/>
      <c r="AE15" s="54"/>
      <c r="AF15" s="54"/>
    </row>
    <row r="16" spans="1:32" s="48" customFormat="1" x14ac:dyDescent="0.25">
      <c r="A16" s="337" t="s">
        <v>105</v>
      </c>
      <c r="B16" s="335" t="s">
        <v>113</v>
      </c>
      <c r="C16" s="49">
        <v>1.9713210443121456</v>
      </c>
      <c r="D16" s="49">
        <v>2.71046168699228</v>
      </c>
      <c r="E16" s="49">
        <v>13.611748765332479</v>
      </c>
      <c r="F16" s="49">
        <v>2.1855748563828477</v>
      </c>
      <c r="G16" s="49">
        <v>2.1298432245993824</v>
      </c>
      <c r="H16" s="49">
        <v>3.2281270662147188</v>
      </c>
      <c r="I16" s="49">
        <v>2.3495515882635152</v>
      </c>
      <c r="J16" s="49">
        <v>2.2006452113746313</v>
      </c>
      <c r="K16" s="49">
        <v>1.4935089084742423</v>
      </c>
      <c r="L16" s="49">
        <v>2.3184436709571918</v>
      </c>
      <c r="M16" s="49">
        <v>3.0543695400895823</v>
      </c>
      <c r="N16" s="45">
        <v>1.7897327178538109</v>
      </c>
      <c r="O16" s="50">
        <v>0.31742236326516249</v>
      </c>
      <c r="P16" s="50">
        <v>0.29997977288380273</v>
      </c>
      <c r="Q16" s="54"/>
      <c r="R16" s="209"/>
      <c r="S16" s="209"/>
      <c r="T16" s="209"/>
      <c r="U16" s="209"/>
      <c r="V16" s="209"/>
      <c r="W16" s="209"/>
      <c r="X16" s="209"/>
      <c r="Y16" s="209"/>
      <c r="Z16" s="54"/>
      <c r="AA16" s="54"/>
      <c r="AB16" s="54"/>
      <c r="AC16" s="54"/>
      <c r="AD16" s="54"/>
      <c r="AE16" s="54"/>
      <c r="AF16" s="54"/>
    </row>
    <row r="17" spans="1:43" s="48" customFormat="1" x14ac:dyDescent="0.25">
      <c r="A17" s="337" t="s">
        <v>106</v>
      </c>
      <c r="B17" s="335" t="s">
        <v>114</v>
      </c>
      <c r="C17" s="49">
        <v>11.782278444568623</v>
      </c>
      <c r="D17" s="49">
        <v>3.1235004888760551</v>
      </c>
      <c r="E17" s="49">
        <v>7.8019285807902818</v>
      </c>
      <c r="F17" s="49">
        <v>7.2031076021801494</v>
      </c>
      <c r="G17" s="49">
        <v>12.179273518483555</v>
      </c>
      <c r="H17" s="49">
        <v>14.20663365048264</v>
      </c>
      <c r="I17" s="49">
        <v>27.4265407930618</v>
      </c>
      <c r="J17" s="49">
        <v>25.697717053648425</v>
      </c>
      <c r="K17" s="49">
        <v>24.22496675285328</v>
      </c>
      <c r="L17" s="49">
        <v>42.321169331100094</v>
      </c>
      <c r="M17" s="49">
        <v>63.217965684005087</v>
      </c>
      <c r="N17" s="45">
        <v>37.043082068420894</v>
      </c>
      <c r="O17" s="50">
        <v>0.49376698903139227</v>
      </c>
      <c r="P17" s="50">
        <v>1.3049923124099405</v>
      </c>
      <c r="Q17" s="54"/>
      <c r="R17" s="209"/>
      <c r="S17" s="209"/>
      <c r="T17" s="209"/>
      <c r="U17" s="209"/>
      <c r="V17" s="209"/>
      <c r="W17" s="209"/>
      <c r="X17" s="209"/>
      <c r="Y17" s="209"/>
      <c r="Z17" s="54"/>
      <c r="AA17" s="54"/>
      <c r="AB17" s="54"/>
      <c r="AC17" s="54"/>
      <c r="AD17" s="54"/>
      <c r="AE17" s="54"/>
      <c r="AF17" s="54"/>
    </row>
    <row r="18" spans="1:43" s="48" customFormat="1" x14ac:dyDescent="0.25">
      <c r="A18" s="330" t="s">
        <v>80</v>
      </c>
      <c r="B18" s="331"/>
      <c r="C18" s="340"/>
      <c r="D18" s="340"/>
      <c r="E18" s="340"/>
      <c r="F18" s="340"/>
      <c r="G18" s="340"/>
      <c r="H18" s="340"/>
      <c r="I18" s="333"/>
      <c r="J18" s="333"/>
      <c r="K18" s="333"/>
      <c r="L18" s="333"/>
      <c r="M18" s="333"/>
      <c r="N18" s="333"/>
      <c r="O18" s="340"/>
      <c r="P18" s="340"/>
      <c r="Q18" s="54"/>
      <c r="R18" s="209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</row>
    <row r="19" spans="1:43" s="48" customFormat="1" x14ac:dyDescent="0.25">
      <c r="A19" s="26"/>
      <c r="B19" s="26"/>
      <c r="C19" s="26"/>
      <c r="D19" s="26"/>
      <c r="E19" s="26"/>
      <c r="F19" s="26"/>
      <c r="G19" s="26"/>
      <c r="H19" s="26"/>
      <c r="I19" s="46"/>
      <c r="J19" s="46"/>
      <c r="K19" s="46"/>
      <c r="L19" s="46"/>
      <c r="M19" s="46"/>
      <c r="N19" s="46"/>
      <c r="O19" s="50"/>
      <c r="P19" s="50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</row>
    <row r="20" spans="1:43" x14ac:dyDescent="0.25">
      <c r="A20" s="236"/>
      <c r="B20" s="30"/>
      <c r="C20" s="30"/>
      <c r="D20" s="30"/>
      <c r="E20" s="30"/>
      <c r="F20" s="30"/>
      <c r="G20" s="59"/>
      <c r="H20" s="59"/>
      <c r="I20" s="59"/>
      <c r="J20" s="59"/>
      <c r="K20" s="59"/>
      <c r="L20" s="59"/>
      <c r="M20" s="59"/>
      <c r="N20" s="30"/>
      <c r="O20" s="226"/>
      <c r="P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</row>
    <row r="21" spans="1:43" s="48" customFormat="1" x14ac:dyDescent="0.25">
      <c r="A21" s="364"/>
      <c r="B21" s="54"/>
      <c r="C21" s="365"/>
      <c r="D21" s="365"/>
      <c r="E21" s="365"/>
      <c r="F21" s="365"/>
      <c r="G21" s="365"/>
      <c r="H21" s="365"/>
      <c r="I21" s="365"/>
      <c r="J21" s="365"/>
      <c r="K21" s="365"/>
      <c r="L21" s="365"/>
      <c r="M21" s="365"/>
      <c r="N21" s="54"/>
      <c r="O21" s="343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</row>
    <row r="22" spans="1:43" s="48" customFormat="1" x14ac:dyDescent="0.25">
      <c r="A22" s="364"/>
      <c r="B22" s="54"/>
      <c r="C22" s="365"/>
      <c r="D22" s="365"/>
      <c r="E22" s="365"/>
      <c r="F22" s="365"/>
      <c r="G22" s="365"/>
      <c r="H22" s="365"/>
      <c r="I22" s="365"/>
      <c r="J22" s="365"/>
      <c r="K22" s="365"/>
      <c r="L22" s="365"/>
      <c r="M22" s="365"/>
      <c r="N22" s="54"/>
      <c r="O22" s="343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</row>
    <row r="23" spans="1:43" s="48" customFormat="1" x14ac:dyDescent="0.25">
      <c r="A23" s="364"/>
      <c r="B23" s="54"/>
      <c r="C23" s="365"/>
      <c r="D23" s="365"/>
      <c r="E23" s="365"/>
      <c r="F23" s="365"/>
      <c r="G23" s="365"/>
      <c r="H23" s="365"/>
      <c r="I23" s="365"/>
      <c r="J23" s="365"/>
      <c r="K23" s="365"/>
      <c r="L23" s="365"/>
      <c r="M23" s="365"/>
      <c r="N23" s="54"/>
      <c r="O23" s="343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</row>
    <row r="24" spans="1:43" s="48" customFormat="1" x14ac:dyDescent="0.25">
      <c r="A24" s="364"/>
      <c r="B24" s="54"/>
      <c r="C24" s="365"/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54"/>
      <c r="O24" s="343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</row>
    <row r="25" spans="1:43" s="48" customFormat="1" x14ac:dyDescent="0.25">
      <c r="A25" s="364"/>
      <c r="B25" s="54"/>
      <c r="C25" s="365"/>
      <c r="D25" s="365"/>
      <c r="E25" s="365"/>
      <c r="F25" s="365"/>
      <c r="G25" s="365"/>
      <c r="H25" s="365"/>
      <c r="I25" s="365"/>
      <c r="J25" s="365"/>
      <c r="K25" s="365"/>
      <c r="L25" s="365"/>
      <c r="M25" s="365"/>
      <c r="N25" s="54"/>
      <c r="O25" s="343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</row>
    <row r="26" spans="1:43" s="48" customFormat="1" x14ac:dyDescent="0.25">
      <c r="A26" s="364"/>
      <c r="B26" s="54"/>
      <c r="C26" s="365"/>
      <c r="D26" s="365"/>
      <c r="E26" s="365"/>
      <c r="F26" s="365"/>
      <c r="G26" s="365"/>
      <c r="H26" s="365"/>
      <c r="I26" s="365"/>
      <c r="J26" s="365"/>
      <c r="K26" s="365"/>
      <c r="L26" s="365"/>
      <c r="M26" s="365"/>
      <c r="N26" s="54"/>
      <c r="O26" s="343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</row>
    <row r="27" spans="1:43" s="48" customFormat="1" x14ac:dyDescent="0.25">
      <c r="A27" s="364"/>
      <c r="B27" s="54"/>
      <c r="C27" s="365"/>
      <c r="D27" s="365"/>
      <c r="E27" s="365"/>
      <c r="F27" s="365"/>
      <c r="G27" s="365"/>
      <c r="H27" s="365"/>
      <c r="I27" s="365"/>
      <c r="J27" s="365"/>
      <c r="K27" s="365"/>
      <c r="L27" s="365"/>
      <c r="M27" s="365"/>
      <c r="N27" s="54"/>
      <c r="O27" s="343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</row>
    <row r="28" spans="1:43" s="48" customFormat="1" x14ac:dyDescent="0.25">
      <c r="A28" s="364"/>
      <c r="B28" s="54"/>
      <c r="C28" s="365"/>
      <c r="D28" s="365"/>
      <c r="E28" s="365"/>
      <c r="F28" s="365"/>
      <c r="G28" s="365"/>
      <c r="H28" s="365"/>
      <c r="I28" s="365"/>
      <c r="J28" s="365"/>
      <c r="K28" s="365"/>
      <c r="L28" s="365"/>
      <c r="M28" s="365"/>
      <c r="N28" s="54"/>
      <c r="O28" s="343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</row>
    <row r="29" spans="1:43" s="48" customFormat="1" x14ac:dyDescent="0.25">
      <c r="A29" s="364"/>
      <c r="B29" s="54"/>
      <c r="C29" s="365"/>
      <c r="D29" s="365"/>
      <c r="E29" s="365"/>
      <c r="F29" s="365"/>
      <c r="G29" s="365"/>
      <c r="H29" s="365"/>
      <c r="I29" s="365"/>
      <c r="J29" s="365"/>
      <c r="K29" s="365"/>
      <c r="L29" s="365"/>
      <c r="M29" s="365"/>
      <c r="N29" s="54"/>
      <c r="O29" s="343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</row>
    <row r="30" spans="1:43" s="48" customFormat="1" x14ac:dyDescent="0.25">
      <c r="A30" s="364"/>
      <c r="B30" s="54"/>
      <c r="C30" s="365"/>
      <c r="D30" s="365"/>
      <c r="E30" s="365"/>
      <c r="F30" s="365"/>
      <c r="G30" s="365"/>
      <c r="H30" s="365"/>
      <c r="I30" s="365"/>
      <c r="J30" s="365"/>
      <c r="K30" s="365"/>
      <c r="L30" s="365"/>
      <c r="M30" s="365"/>
      <c r="N30" s="54"/>
      <c r="O30" s="343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</row>
    <row r="31" spans="1:43" s="48" customFormat="1" x14ac:dyDescent="0.25">
      <c r="A31" s="364"/>
      <c r="B31" s="54"/>
      <c r="C31" s="54"/>
      <c r="D31" s="54"/>
      <c r="E31" s="54"/>
      <c r="F31" s="54"/>
      <c r="G31" s="237"/>
      <c r="H31" s="237"/>
      <c r="I31" s="237"/>
      <c r="J31" s="237"/>
      <c r="K31" s="237"/>
      <c r="L31" s="237"/>
      <c r="M31" s="237"/>
      <c r="N31" s="54"/>
      <c r="O31" s="343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</row>
    <row r="32" spans="1:43" s="48" customFormat="1" x14ac:dyDescent="0.25">
      <c r="A32" s="36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237"/>
      <c r="M32" s="237"/>
      <c r="N32" s="54"/>
      <c r="O32" s="343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</row>
    <row r="33" spans="1:43" s="48" customFormat="1" x14ac:dyDescent="0.25">
      <c r="A33" s="36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237"/>
      <c r="M33" s="237"/>
      <c r="N33" s="54"/>
      <c r="O33" s="343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</row>
    <row r="34" spans="1:43" s="48" customFormat="1" x14ac:dyDescent="0.25">
      <c r="A34" s="36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237"/>
      <c r="M34" s="237"/>
      <c r="N34" s="54"/>
      <c r="O34" s="343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</row>
    <row r="35" spans="1:43" s="48" customFormat="1" x14ac:dyDescent="0.25">
      <c r="A35" s="36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237"/>
      <c r="M35" s="237"/>
      <c r="N35" s="54"/>
      <c r="O35" s="343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</row>
    <row r="36" spans="1:43" s="48" customFormat="1" x14ac:dyDescent="0.25">
      <c r="A36" s="36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237"/>
      <c r="M36" s="237"/>
      <c r="N36" s="54"/>
      <c r="O36" s="343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</row>
    <row r="37" spans="1:43" s="48" customFormat="1" x14ac:dyDescent="0.25">
      <c r="A37" s="36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237"/>
      <c r="M37" s="237"/>
      <c r="N37" s="54"/>
      <c r="O37" s="343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</row>
    <row r="38" spans="1:43" s="48" customFormat="1" x14ac:dyDescent="0.25">
      <c r="A38" s="36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237"/>
      <c r="M38" s="237"/>
      <c r="N38" s="54"/>
      <c r="O38" s="343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</row>
    <row r="39" spans="1:43" s="48" customFormat="1" x14ac:dyDescent="0.25">
      <c r="A39" s="36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237"/>
      <c r="M39" s="237"/>
      <c r="N39" s="54"/>
      <c r="O39" s="343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</row>
    <row r="40" spans="1:43" s="48" customFormat="1" x14ac:dyDescent="0.25">
      <c r="A40" s="36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237"/>
      <c r="M40" s="237"/>
      <c r="N40" s="54"/>
      <c r="O40" s="343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</row>
    <row r="41" spans="1:43" s="48" customFormat="1" x14ac:dyDescent="0.25">
      <c r="A41" s="36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237"/>
      <c r="M41" s="237"/>
      <c r="N41" s="54"/>
      <c r="O41" s="343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</row>
    <row r="42" spans="1:43" s="48" customFormat="1" x14ac:dyDescent="0.25">
      <c r="A42" s="364"/>
      <c r="B42" s="54"/>
      <c r="C42" s="54"/>
      <c r="D42" s="54"/>
      <c r="E42" s="54"/>
      <c r="F42" s="54"/>
      <c r="G42" s="237"/>
      <c r="H42" s="237"/>
      <c r="I42" s="237"/>
      <c r="J42" s="237"/>
      <c r="K42" s="237"/>
      <c r="L42" s="237"/>
      <c r="M42" s="237"/>
      <c r="N42" s="54"/>
      <c r="O42" s="343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</row>
    <row r="43" spans="1:43" s="48" customFormat="1" x14ac:dyDescent="0.25">
      <c r="A43" s="364"/>
      <c r="B43" s="54"/>
      <c r="C43" s="54"/>
      <c r="D43" s="54"/>
      <c r="E43" s="54"/>
      <c r="F43" s="54"/>
      <c r="G43" s="237"/>
      <c r="H43" s="237"/>
      <c r="I43" s="237"/>
      <c r="J43" s="237"/>
      <c r="K43" s="237"/>
      <c r="L43" s="237"/>
      <c r="M43" s="237"/>
      <c r="N43" s="54"/>
      <c r="O43" s="343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</row>
    <row r="44" spans="1:43" s="48" customFormat="1" x14ac:dyDescent="0.25">
      <c r="A44" s="364"/>
      <c r="B44" s="54"/>
      <c r="C44" s="54"/>
      <c r="D44" s="54"/>
      <c r="E44" s="54"/>
      <c r="F44" s="54"/>
      <c r="G44" s="237"/>
      <c r="H44" s="237"/>
      <c r="I44" s="237"/>
      <c r="J44" s="237"/>
      <c r="K44" s="237"/>
      <c r="L44" s="237"/>
      <c r="M44" s="237"/>
      <c r="N44" s="54"/>
      <c r="O44" s="343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</row>
    <row r="45" spans="1:43" s="48" customFormat="1" x14ac:dyDescent="0.25">
      <c r="A45" s="364"/>
      <c r="B45" s="54"/>
      <c r="C45" s="54"/>
      <c r="D45" s="54"/>
      <c r="E45" s="54"/>
      <c r="F45" s="54"/>
      <c r="G45" s="237"/>
      <c r="H45" s="237"/>
      <c r="I45" s="237"/>
      <c r="J45" s="237"/>
      <c r="K45" s="237"/>
      <c r="L45" s="237"/>
      <c r="M45" s="237"/>
      <c r="N45" s="54"/>
      <c r="O45" s="343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</row>
    <row r="46" spans="1:43" s="48" customFormat="1" x14ac:dyDescent="0.25">
      <c r="A46" s="364"/>
      <c r="B46" s="54"/>
      <c r="C46" s="54"/>
      <c r="D46" s="54"/>
      <c r="E46" s="54"/>
      <c r="F46" s="54"/>
      <c r="G46" s="237"/>
      <c r="H46" s="237"/>
      <c r="I46" s="237"/>
      <c r="J46" s="237"/>
      <c r="K46" s="237"/>
      <c r="L46" s="237"/>
      <c r="M46" s="237"/>
      <c r="N46" s="54"/>
      <c r="O46" s="343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</row>
    <row r="47" spans="1:43" s="48" customFormat="1" x14ac:dyDescent="0.25">
      <c r="A47" s="364"/>
      <c r="B47" s="54"/>
      <c r="C47" s="54"/>
      <c r="D47" s="54"/>
      <c r="E47" s="54"/>
      <c r="F47" s="54"/>
      <c r="G47" s="237"/>
      <c r="H47" s="237"/>
      <c r="I47" s="237"/>
      <c r="J47" s="237"/>
      <c r="K47" s="237"/>
      <c r="L47" s="237"/>
      <c r="M47" s="237"/>
      <c r="N47" s="54"/>
      <c r="O47" s="343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</row>
    <row r="48" spans="1:43" s="48" customFormat="1" x14ac:dyDescent="0.25">
      <c r="A48" s="364"/>
      <c r="B48" s="54"/>
      <c r="C48" s="54"/>
      <c r="D48" s="54"/>
      <c r="E48" s="54"/>
      <c r="F48" s="54"/>
      <c r="G48" s="237"/>
      <c r="H48" s="237"/>
      <c r="I48" s="237"/>
      <c r="J48" s="237"/>
      <c r="K48" s="237"/>
      <c r="L48" s="237"/>
      <c r="M48" s="237"/>
      <c r="N48" s="54"/>
      <c r="O48" s="343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</row>
    <row r="49" spans="1:43" s="48" customFormat="1" x14ac:dyDescent="0.25">
      <c r="A49" s="364"/>
      <c r="B49" s="54"/>
      <c r="C49" s="54"/>
      <c r="D49" s="54"/>
      <c r="E49" s="54"/>
      <c r="F49" s="54"/>
      <c r="G49" s="237"/>
      <c r="H49" s="237"/>
      <c r="I49" s="237"/>
      <c r="J49" s="237"/>
      <c r="K49" s="237"/>
      <c r="L49" s="237"/>
      <c r="M49" s="237"/>
      <c r="N49" s="54"/>
      <c r="O49" s="343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</row>
    <row r="50" spans="1:43" s="48" customFormat="1" x14ac:dyDescent="0.25">
      <c r="A50" s="364"/>
      <c r="B50" s="54"/>
      <c r="C50" s="54"/>
      <c r="D50" s="54"/>
      <c r="E50" s="54"/>
      <c r="F50" s="54"/>
      <c r="G50" s="237"/>
      <c r="H50" s="237"/>
      <c r="I50" s="237"/>
      <c r="J50" s="237"/>
      <c r="K50" s="237"/>
      <c r="L50" s="237"/>
      <c r="M50" s="237"/>
      <c r="N50" s="54"/>
      <c r="O50" s="343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</row>
    <row r="51" spans="1:43" s="48" customFormat="1" x14ac:dyDescent="0.25">
      <c r="A51" s="364"/>
      <c r="B51" s="54"/>
      <c r="C51" s="54"/>
      <c r="D51" s="54"/>
      <c r="E51" s="54"/>
      <c r="F51" s="54"/>
      <c r="G51" s="237"/>
      <c r="H51" s="237"/>
      <c r="I51" s="237"/>
      <c r="J51" s="237"/>
      <c r="K51" s="237"/>
      <c r="L51" s="237"/>
      <c r="M51" s="237"/>
      <c r="N51" s="54"/>
      <c r="O51" s="343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</row>
    <row r="52" spans="1:43" s="48" customFormat="1" x14ac:dyDescent="0.25">
      <c r="A52" s="364"/>
      <c r="B52" s="54"/>
      <c r="C52" s="54"/>
      <c r="D52" s="54"/>
      <c r="E52" s="54"/>
      <c r="F52" s="54"/>
      <c r="G52" s="237"/>
      <c r="H52" s="237"/>
      <c r="I52" s="237"/>
      <c r="J52" s="237"/>
      <c r="K52" s="237"/>
      <c r="L52" s="237"/>
      <c r="M52" s="237"/>
      <c r="N52" s="54"/>
      <c r="O52" s="343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</row>
    <row r="53" spans="1:43" s="48" customFormat="1" x14ac:dyDescent="0.25">
      <c r="A53" s="364"/>
      <c r="B53" s="54"/>
      <c r="C53" s="54"/>
      <c r="D53" s="54"/>
      <c r="E53" s="54"/>
      <c r="F53" s="54"/>
      <c r="G53" s="237"/>
      <c r="H53" s="237"/>
      <c r="I53" s="237"/>
      <c r="J53" s="237"/>
      <c r="K53" s="237"/>
      <c r="L53" s="237"/>
      <c r="M53" s="237"/>
      <c r="N53" s="54"/>
      <c r="O53" s="343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</row>
    <row r="54" spans="1:43" s="48" customFormat="1" x14ac:dyDescent="0.25">
      <c r="A54" s="364"/>
      <c r="B54" s="54"/>
      <c r="C54" s="54"/>
      <c r="D54" s="54"/>
      <c r="E54" s="54"/>
      <c r="F54" s="54"/>
      <c r="G54" s="237"/>
      <c r="H54" s="237"/>
      <c r="I54" s="237"/>
      <c r="J54" s="237"/>
      <c r="K54" s="237"/>
      <c r="L54" s="237"/>
      <c r="M54" s="237"/>
      <c r="N54" s="54"/>
      <c r="O54" s="343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</row>
    <row r="55" spans="1:43" s="48" customFormat="1" x14ac:dyDescent="0.25">
      <c r="A55" s="364"/>
      <c r="B55" s="54"/>
      <c r="C55" s="54"/>
      <c r="D55" s="54"/>
      <c r="E55" s="54"/>
      <c r="F55" s="54"/>
      <c r="G55" s="237"/>
      <c r="H55" s="237"/>
      <c r="I55" s="237"/>
      <c r="J55" s="237"/>
      <c r="K55" s="237"/>
      <c r="L55" s="237"/>
      <c r="M55" s="237"/>
      <c r="N55" s="54"/>
      <c r="O55" s="343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</row>
    <row r="56" spans="1:43" s="48" customFormat="1" x14ac:dyDescent="0.25">
      <c r="A56" s="364"/>
      <c r="B56" s="54"/>
      <c r="C56" s="54"/>
      <c r="D56" s="54"/>
      <c r="E56" s="54"/>
      <c r="F56" s="54"/>
      <c r="G56" s="237"/>
      <c r="H56" s="237"/>
      <c r="I56" s="237"/>
      <c r="J56" s="237"/>
      <c r="K56" s="237"/>
      <c r="L56" s="237"/>
      <c r="M56" s="237"/>
      <c r="N56" s="54"/>
      <c r="O56" s="343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</row>
    <row r="57" spans="1:43" s="48" customFormat="1" x14ac:dyDescent="0.25">
      <c r="A57" s="364"/>
      <c r="B57" s="54"/>
      <c r="C57" s="54"/>
      <c r="D57" s="54"/>
      <c r="E57" s="54"/>
      <c r="F57" s="54"/>
      <c r="G57" s="237"/>
      <c r="H57" s="237"/>
      <c r="I57" s="237"/>
      <c r="J57" s="237"/>
      <c r="K57" s="237"/>
      <c r="L57" s="237"/>
      <c r="M57" s="237"/>
      <c r="N57" s="54"/>
      <c r="O57" s="343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</row>
    <row r="58" spans="1:43" s="48" customFormat="1" x14ac:dyDescent="0.25">
      <c r="A58" s="364"/>
      <c r="B58" s="54"/>
      <c r="C58" s="54"/>
      <c r="D58" s="54"/>
      <c r="E58" s="54"/>
      <c r="F58" s="54"/>
      <c r="G58" s="237"/>
      <c r="H58" s="237"/>
      <c r="I58" s="237"/>
      <c r="J58" s="237"/>
      <c r="K58" s="237"/>
      <c r="L58" s="237"/>
      <c r="M58" s="237"/>
      <c r="N58" s="54"/>
      <c r="O58" s="343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</row>
    <row r="59" spans="1:43" s="48" customFormat="1" x14ac:dyDescent="0.25">
      <c r="A59" s="364"/>
      <c r="B59" s="54"/>
      <c r="C59" s="54"/>
      <c r="D59" s="54"/>
      <c r="E59" s="54"/>
      <c r="F59" s="54"/>
      <c r="G59" s="237"/>
      <c r="H59" s="237"/>
      <c r="I59" s="237"/>
      <c r="J59" s="237"/>
      <c r="K59" s="237"/>
      <c r="L59" s="237"/>
      <c r="M59" s="237"/>
      <c r="N59" s="54"/>
      <c r="O59" s="343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</row>
    <row r="60" spans="1:43" s="48" customFormat="1" x14ac:dyDescent="0.25">
      <c r="A60" s="364"/>
      <c r="B60" s="54"/>
      <c r="C60" s="54"/>
      <c r="D60" s="54"/>
      <c r="E60" s="54"/>
      <c r="F60" s="54"/>
      <c r="G60" s="237"/>
      <c r="H60" s="237"/>
      <c r="I60" s="237"/>
      <c r="J60" s="237"/>
      <c r="K60" s="237"/>
      <c r="L60" s="237"/>
      <c r="M60" s="237"/>
      <c r="N60" s="54"/>
      <c r="O60" s="343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</row>
    <row r="61" spans="1:43" x14ac:dyDescent="0.25">
      <c r="A61" s="236"/>
      <c r="B61" s="30"/>
      <c r="C61" s="30"/>
      <c r="D61" s="30"/>
      <c r="E61" s="30"/>
      <c r="F61" s="30"/>
      <c r="G61" s="59"/>
      <c r="H61" s="59"/>
      <c r="I61" s="59"/>
      <c r="J61" s="59"/>
      <c r="K61" s="59"/>
      <c r="L61" s="59"/>
      <c r="M61" s="59"/>
      <c r="N61" s="30"/>
      <c r="O61" s="226"/>
      <c r="P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</row>
    <row r="62" spans="1:43" x14ac:dyDescent="0.25">
      <c r="A62" s="236"/>
      <c r="B62" s="30"/>
      <c r="C62" s="30"/>
      <c r="D62" s="30"/>
      <c r="E62" s="30"/>
      <c r="F62" s="30"/>
      <c r="G62" s="59"/>
      <c r="H62" s="59"/>
      <c r="I62" s="59"/>
      <c r="J62" s="59"/>
      <c r="K62" s="59"/>
      <c r="L62" s="59"/>
      <c r="M62" s="59"/>
      <c r="N62" s="30"/>
      <c r="O62" s="226"/>
      <c r="P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</row>
    <row r="63" spans="1:43" x14ac:dyDescent="0.25">
      <c r="A63" s="236"/>
      <c r="B63" s="30"/>
      <c r="C63" s="30"/>
      <c r="D63" s="30"/>
      <c r="E63" s="30"/>
      <c r="F63" s="30"/>
      <c r="G63" s="59"/>
      <c r="H63" s="59"/>
      <c r="I63" s="59"/>
      <c r="J63" s="59"/>
      <c r="K63" s="59"/>
      <c r="L63" s="59"/>
      <c r="M63" s="59"/>
      <c r="N63" s="30"/>
      <c r="O63" s="226"/>
      <c r="P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</row>
    <row r="64" spans="1:43" x14ac:dyDescent="0.25">
      <c r="A64" s="236"/>
      <c r="B64" s="30"/>
      <c r="C64" s="30"/>
      <c r="D64" s="30"/>
      <c r="E64" s="30"/>
      <c r="F64" s="30"/>
      <c r="G64" s="59"/>
      <c r="H64" s="59"/>
      <c r="I64" s="59"/>
      <c r="J64" s="59"/>
      <c r="K64" s="59"/>
      <c r="L64" s="59"/>
      <c r="M64" s="59"/>
      <c r="N64" s="30"/>
      <c r="O64" s="226"/>
      <c r="P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</row>
    <row r="65" spans="1:43" x14ac:dyDescent="0.25">
      <c r="A65" s="236"/>
      <c r="B65" s="30"/>
      <c r="C65" s="30"/>
      <c r="D65" s="30"/>
      <c r="E65" s="30"/>
      <c r="F65" s="30"/>
      <c r="G65" s="59"/>
      <c r="H65" s="59"/>
      <c r="I65" s="59"/>
      <c r="J65" s="59"/>
      <c r="K65" s="59"/>
      <c r="L65" s="59"/>
      <c r="M65" s="59"/>
      <c r="N65" s="30"/>
      <c r="O65" s="226"/>
      <c r="P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</row>
    <row r="66" spans="1:43" x14ac:dyDescent="0.25">
      <c r="A66" s="236"/>
      <c r="B66" s="30"/>
      <c r="C66" s="30"/>
      <c r="D66" s="30"/>
      <c r="E66" s="30"/>
      <c r="F66" s="30"/>
      <c r="G66" s="59"/>
      <c r="H66" s="59"/>
      <c r="I66" s="59"/>
      <c r="J66" s="59"/>
      <c r="K66" s="59"/>
      <c r="L66" s="59"/>
      <c r="M66" s="59"/>
      <c r="N66" s="30"/>
      <c r="O66" s="226"/>
      <c r="P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</row>
    <row r="67" spans="1:43" x14ac:dyDescent="0.25">
      <c r="A67" s="236"/>
      <c r="B67" s="30"/>
      <c r="C67" s="30"/>
      <c r="D67" s="30"/>
      <c r="E67" s="30"/>
      <c r="F67" s="30"/>
      <c r="G67" s="59"/>
      <c r="H67" s="59"/>
      <c r="I67" s="59"/>
      <c r="J67" s="59"/>
      <c r="K67" s="59"/>
      <c r="L67" s="59"/>
      <c r="M67" s="59"/>
      <c r="N67" s="30"/>
      <c r="O67" s="226"/>
      <c r="P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</row>
    <row r="68" spans="1:43" x14ac:dyDescent="0.25">
      <c r="A68" s="236"/>
      <c r="B68" s="30"/>
      <c r="C68" s="30"/>
      <c r="D68" s="30"/>
      <c r="E68" s="30"/>
      <c r="F68" s="30"/>
      <c r="G68" s="59"/>
      <c r="H68" s="59"/>
      <c r="I68" s="59"/>
      <c r="J68" s="59"/>
      <c r="K68" s="59"/>
      <c r="L68" s="59"/>
      <c r="M68" s="59"/>
      <c r="N68" s="30"/>
      <c r="O68" s="226"/>
      <c r="P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</row>
    <row r="69" spans="1:43" x14ac:dyDescent="0.25">
      <c r="A69" s="236"/>
      <c r="B69" s="30"/>
      <c r="C69" s="30"/>
      <c r="D69" s="30"/>
      <c r="E69" s="30"/>
      <c r="F69" s="30"/>
      <c r="G69" s="59"/>
      <c r="H69" s="59"/>
      <c r="I69" s="59"/>
      <c r="J69" s="59"/>
      <c r="K69" s="59"/>
      <c r="L69" s="59"/>
      <c r="M69" s="59"/>
      <c r="N69" s="30"/>
      <c r="O69" s="226"/>
      <c r="P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</row>
    <row r="70" spans="1:43" x14ac:dyDescent="0.25">
      <c r="A70" s="236"/>
      <c r="B70" s="30"/>
      <c r="C70" s="30"/>
      <c r="D70" s="30"/>
      <c r="E70" s="30"/>
      <c r="F70" s="30"/>
      <c r="G70" s="59"/>
      <c r="H70" s="59"/>
      <c r="I70" s="59"/>
      <c r="J70" s="59"/>
      <c r="K70" s="59"/>
      <c r="L70" s="59"/>
      <c r="M70" s="59"/>
      <c r="N70" s="30"/>
      <c r="O70" s="226"/>
      <c r="P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</row>
    <row r="71" spans="1:43" x14ac:dyDescent="0.25">
      <c r="A71" s="236"/>
      <c r="B71" s="30"/>
      <c r="C71" s="30"/>
      <c r="D71" s="30"/>
      <c r="E71" s="30"/>
      <c r="F71" s="30"/>
      <c r="G71" s="59"/>
      <c r="H71" s="59"/>
      <c r="I71" s="59"/>
      <c r="J71" s="59"/>
      <c r="K71" s="59"/>
      <c r="L71" s="59"/>
      <c r="M71" s="59"/>
      <c r="N71" s="30"/>
      <c r="O71" s="226"/>
      <c r="P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</row>
    <row r="72" spans="1:43" x14ac:dyDescent="0.25">
      <c r="A72" s="236"/>
      <c r="B72" s="30"/>
      <c r="C72" s="30"/>
      <c r="D72" s="30"/>
      <c r="E72" s="30"/>
      <c r="F72" s="30"/>
      <c r="G72" s="59"/>
      <c r="H72" s="59"/>
      <c r="I72" s="59"/>
      <c r="J72" s="59"/>
      <c r="K72" s="59"/>
      <c r="L72" s="59"/>
      <c r="M72" s="59"/>
      <c r="N72" s="30"/>
      <c r="O72" s="226"/>
      <c r="P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</row>
    <row r="73" spans="1:43" x14ac:dyDescent="0.25">
      <c r="A73" s="236"/>
      <c r="B73" s="30"/>
      <c r="C73" s="30"/>
      <c r="D73" s="30"/>
      <c r="E73" s="30"/>
      <c r="F73" s="30"/>
      <c r="G73" s="59"/>
      <c r="H73" s="59"/>
      <c r="I73" s="59"/>
      <c r="J73" s="59"/>
      <c r="K73" s="59"/>
      <c r="L73" s="59"/>
      <c r="M73" s="59"/>
      <c r="N73" s="30"/>
      <c r="O73" s="226"/>
      <c r="P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</row>
    <row r="74" spans="1:43" x14ac:dyDescent="0.25">
      <c r="G74" s="64"/>
      <c r="H74" s="64"/>
      <c r="I74" s="64"/>
      <c r="J74" s="64"/>
      <c r="K74" s="64"/>
      <c r="L74" s="64"/>
      <c r="M74" s="64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</row>
    <row r="75" spans="1:43" x14ac:dyDescent="0.25">
      <c r="G75" s="64"/>
      <c r="H75" s="64"/>
      <c r="I75" s="64"/>
      <c r="J75" s="64"/>
      <c r="K75" s="64"/>
      <c r="L75" s="64"/>
      <c r="M75" s="64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</row>
    <row r="76" spans="1:43" x14ac:dyDescent="0.25">
      <c r="G76" s="64"/>
      <c r="H76" s="64"/>
      <c r="I76" s="64"/>
      <c r="J76" s="64"/>
      <c r="K76" s="64"/>
      <c r="L76" s="64"/>
      <c r="M76" s="64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</row>
    <row r="77" spans="1:43" x14ac:dyDescent="0.25">
      <c r="G77" s="64"/>
      <c r="H77" s="64"/>
      <c r="I77" s="64"/>
      <c r="J77" s="64"/>
      <c r="K77" s="64"/>
      <c r="L77" s="64"/>
      <c r="M77" s="64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</row>
    <row r="78" spans="1:43" x14ac:dyDescent="0.25">
      <c r="G78" s="64"/>
      <c r="H78" s="64"/>
      <c r="I78" s="64"/>
      <c r="J78" s="64"/>
      <c r="K78" s="64"/>
      <c r="L78" s="64"/>
      <c r="M78" s="64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</row>
    <row r="79" spans="1:43" x14ac:dyDescent="0.25">
      <c r="G79" s="64"/>
      <c r="H79" s="64"/>
      <c r="I79" s="64"/>
      <c r="J79" s="64"/>
      <c r="K79" s="64"/>
      <c r="L79" s="64"/>
      <c r="M79" s="64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</row>
    <row r="80" spans="1:43" x14ac:dyDescent="0.25">
      <c r="G80" s="64"/>
      <c r="H80" s="64"/>
      <c r="I80" s="64"/>
      <c r="J80" s="64"/>
      <c r="K80" s="64"/>
      <c r="L80" s="64"/>
      <c r="M80" s="64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</row>
    <row r="81" spans="7:43" x14ac:dyDescent="0.25">
      <c r="G81" s="64"/>
      <c r="H81" s="64"/>
      <c r="I81" s="64"/>
      <c r="J81" s="64"/>
      <c r="K81" s="64"/>
      <c r="L81" s="64"/>
      <c r="M81" s="64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</row>
    <row r="82" spans="7:43" x14ac:dyDescent="0.25">
      <c r="G82" s="64"/>
      <c r="H82" s="64"/>
      <c r="I82" s="64"/>
      <c r="J82" s="64"/>
      <c r="K82" s="64"/>
      <c r="L82" s="64"/>
      <c r="M82" s="64"/>
    </row>
    <row r="83" spans="7:43" x14ac:dyDescent="0.25">
      <c r="G83" s="64"/>
      <c r="H83" s="64"/>
      <c r="I83" s="64"/>
      <c r="J83" s="64"/>
      <c r="K83" s="64"/>
      <c r="L83" s="64"/>
      <c r="M83" s="64"/>
    </row>
    <row r="84" spans="7:43" x14ac:dyDescent="0.25">
      <c r="G84" s="64"/>
      <c r="H84" s="64"/>
      <c r="I84" s="64"/>
      <c r="J84" s="64"/>
      <c r="K84" s="64"/>
      <c r="L84" s="64"/>
      <c r="M84" s="64"/>
    </row>
    <row r="85" spans="7:43" x14ac:dyDescent="0.25">
      <c r="G85" s="64"/>
      <c r="H85" s="64"/>
      <c r="I85" s="64"/>
      <c r="J85" s="64"/>
      <c r="K85" s="64"/>
      <c r="L85" s="64"/>
      <c r="M85" s="64"/>
    </row>
    <row r="86" spans="7:43" x14ac:dyDescent="0.25">
      <c r="G86" s="64"/>
      <c r="H86" s="64"/>
      <c r="I86" s="64"/>
      <c r="J86" s="64"/>
      <c r="K86" s="64"/>
      <c r="L86" s="64"/>
      <c r="M86" s="64"/>
    </row>
    <row r="87" spans="7:43" x14ac:dyDescent="0.25">
      <c r="G87" s="64"/>
      <c r="H87" s="64"/>
      <c r="I87" s="64"/>
      <c r="J87" s="64"/>
      <c r="K87" s="64"/>
      <c r="L87" s="64"/>
      <c r="M87" s="64"/>
    </row>
    <row r="88" spans="7:43" x14ac:dyDescent="0.25">
      <c r="G88" s="64"/>
      <c r="H88" s="64"/>
      <c r="I88" s="64"/>
      <c r="J88" s="64"/>
      <c r="K88" s="64"/>
      <c r="L88" s="64"/>
      <c r="M88" s="64"/>
    </row>
    <row r="89" spans="7:43" x14ac:dyDescent="0.25">
      <c r="G89" s="64"/>
      <c r="H89" s="64"/>
      <c r="I89" s="64"/>
      <c r="J89" s="64"/>
      <c r="K89" s="64"/>
      <c r="L89" s="64"/>
      <c r="M89" s="64"/>
    </row>
    <row r="90" spans="7:43" x14ac:dyDescent="0.25">
      <c r="G90" s="64"/>
      <c r="H90" s="64"/>
      <c r="I90" s="64"/>
      <c r="J90" s="64"/>
      <c r="K90" s="64"/>
      <c r="L90" s="64"/>
      <c r="M90" s="64"/>
    </row>
    <row r="91" spans="7:43" x14ac:dyDescent="0.25">
      <c r="G91" s="64"/>
      <c r="H91" s="64"/>
      <c r="I91" s="64"/>
      <c r="J91" s="64"/>
      <c r="K91" s="64"/>
      <c r="L91" s="64"/>
      <c r="M91" s="64"/>
    </row>
    <row r="92" spans="7:43" x14ac:dyDescent="0.25">
      <c r="G92" s="64"/>
      <c r="H92" s="64"/>
      <c r="I92" s="64"/>
      <c r="J92" s="64"/>
      <c r="K92" s="64"/>
      <c r="L92" s="64"/>
      <c r="M92" s="64"/>
    </row>
    <row r="93" spans="7:43" x14ac:dyDescent="0.25">
      <c r="G93" s="64"/>
      <c r="H93" s="64"/>
      <c r="I93" s="64"/>
      <c r="J93" s="64"/>
      <c r="K93" s="64"/>
      <c r="L93" s="64"/>
      <c r="M93" s="64"/>
    </row>
    <row r="94" spans="7:43" x14ac:dyDescent="0.25">
      <c r="G94" s="64"/>
      <c r="H94" s="64"/>
      <c r="I94" s="64"/>
      <c r="J94" s="64"/>
      <c r="K94" s="64"/>
      <c r="L94" s="64"/>
      <c r="M94" s="64"/>
    </row>
    <row r="95" spans="7:43" x14ac:dyDescent="0.25">
      <c r="G95" s="64"/>
      <c r="H95" s="64"/>
      <c r="I95" s="64"/>
      <c r="J95" s="64"/>
      <c r="K95" s="64"/>
      <c r="L95" s="64"/>
      <c r="M95" s="64"/>
    </row>
    <row r="96" spans="7:43" x14ac:dyDescent="0.25">
      <c r="G96" s="64"/>
      <c r="H96" s="64"/>
      <c r="I96" s="64"/>
      <c r="J96" s="64"/>
      <c r="K96" s="64"/>
      <c r="L96" s="64"/>
      <c r="M96" s="64"/>
    </row>
    <row r="97" spans="7:13" x14ac:dyDescent="0.25">
      <c r="G97" s="64"/>
      <c r="H97" s="64"/>
      <c r="I97" s="64"/>
      <c r="J97" s="64"/>
      <c r="K97" s="64"/>
      <c r="L97" s="64"/>
      <c r="M97" s="64"/>
    </row>
    <row r="98" spans="7:13" x14ac:dyDescent="0.25">
      <c r="G98" s="64"/>
      <c r="H98" s="64"/>
      <c r="I98" s="64"/>
      <c r="J98" s="64"/>
      <c r="K98" s="64"/>
      <c r="L98" s="64"/>
      <c r="M98" s="64"/>
    </row>
    <row r="99" spans="7:13" x14ac:dyDescent="0.25">
      <c r="G99" s="64"/>
      <c r="H99" s="64"/>
      <c r="I99" s="64"/>
      <c r="J99" s="64"/>
      <c r="K99" s="64"/>
      <c r="L99" s="64"/>
      <c r="M99" s="64"/>
    </row>
    <row r="100" spans="7:13" x14ac:dyDescent="0.25">
      <c r="G100" s="64"/>
      <c r="H100" s="64"/>
      <c r="I100" s="64"/>
      <c r="J100" s="64"/>
      <c r="K100" s="64"/>
      <c r="L100" s="64"/>
      <c r="M100" s="64"/>
    </row>
    <row r="101" spans="7:13" x14ac:dyDescent="0.25">
      <c r="G101" s="64"/>
      <c r="H101" s="64"/>
      <c r="I101" s="64"/>
      <c r="J101" s="64"/>
      <c r="K101" s="64"/>
      <c r="L101" s="64"/>
      <c r="M101" s="64"/>
    </row>
    <row r="102" spans="7:13" x14ac:dyDescent="0.25">
      <c r="G102" s="64"/>
      <c r="H102" s="64"/>
      <c r="I102" s="64"/>
      <c r="J102" s="64"/>
      <c r="K102" s="64"/>
      <c r="L102" s="64"/>
      <c r="M102" s="64"/>
    </row>
    <row r="103" spans="7:13" x14ac:dyDescent="0.25">
      <c r="G103" s="64"/>
      <c r="H103" s="64"/>
      <c r="I103" s="64"/>
      <c r="J103" s="64"/>
      <c r="K103" s="64"/>
      <c r="L103" s="64"/>
      <c r="M103" s="64"/>
    </row>
    <row r="104" spans="7:13" x14ac:dyDescent="0.25">
      <c r="G104" s="64"/>
      <c r="H104" s="64"/>
      <c r="I104" s="64"/>
      <c r="J104" s="64"/>
      <c r="K104" s="64"/>
      <c r="L104" s="64"/>
      <c r="M104" s="64"/>
    </row>
    <row r="105" spans="7:13" x14ac:dyDescent="0.25">
      <c r="G105" s="64"/>
      <c r="H105" s="64"/>
      <c r="I105" s="64"/>
      <c r="J105" s="64"/>
      <c r="K105" s="64"/>
      <c r="L105" s="64"/>
      <c r="M105" s="64"/>
    </row>
    <row r="106" spans="7:13" x14ac:dyDescent="0.25">
      <c r="G106" s="64"/>
      <c r="H106" s="64"/>
      <c r="I106" s="64"/>
      <c r="J106" s="64"/>
      <c r="K106" s="64"/>
      <c r="L106" s="64"/>
      <c r="M106" s="64"/>
    </row>
    <row r="107" spans="7:13" x14ac:dyDescent="0.25">
      <c r="G107" s="64"/>
      <c r="H107" s="64"/>
      <c r="I107" s="64"/>
      <c r="J107" s="64"/>
      <c r="K107" s="64"/>
      <c r="L107" s="64"/>
      <c r="M107" s="64"/>
    </row>
    <row r="108" spans="7:13" x14ac:dyDescent="0.25">
      <c r="G108" s="64"/>
      <c r="H108" s="64"/>
      <c r="I108" s="64"/>
      <c r="J108" s="64"/>
      <c r="K108" s="64"/>
      <c r="L108" s="64"/>
      <c r="M108" s="64"/>
    </row>
    <row r="109" spans="7:13" x14ac:dyDescent="0.25">
      <c r="G109" s="64"/>
      <c r="H109" s="64"/>
      <c r="I109" s="64"/>
      <c r="J109" s="64"/>
      <c r="K109" s="64"/>
      <c r="L109" s="64"/>
      <c r="M109" s="64"/>
    </row>
    <row r="110" spans="7:13" x14ac:dyDescent="0.25">
      <c r="G110" s="64"/>
      <c r="H110" s="64"/>
      <c r="I110" s="64"/>
      <c r="J110" s="64"/>
      <c r="K110" s="64"/>
      <c r="L110" s="64"/>
      <c r="M110" s="64"/>
    </row>
    <row r="111" spans="7:13" x14ac:dyDescent="0.25">
      <c r="G111" s="64"/>
      <c r="H111" s="64"/>
      <c r="I111" s="64"/>
      <c r="J111" s="64"/>
      <c r="K111" s="64"/>
      <c r="L111" s="64"/>
      <c r="M111" s="64"/>
    </row>
    <row r="112" spans="7:13" x14ac:dyDescent="0.25">
      <c r="G112" s="64"/>
      <c r="H112" s="64"/>
      <c r="I112" s="64"/>
      <c r="J112" s="64"/>
      <c r="K112" s="64"/>
      <c r="L112" s="64"/>
      <c r="M112" s="64"/>
    </row>
    <row r="113" spans="7:13" x14ac:dyDescent="0.25">
      <c r="G113" s="64"/>
      <c r="H113" s="64"/>
      <c r="I113" s="64"/>
      <c r="J113" s="64"/>
      <c r="K113" s="64"/>
      <c r="L113" s="64"/>
      <c r="M113" s="64"/>
    </row>
    <row r="114" spans="7:13" x14ac:dyDescent="0.25">
      <c r="G114" s="64"/>
      <c r="H114" s="64"/>
      <c r="I114" s="64"/>
      <c r="J114" s="64"/>
      <c r="K114" s="64"/>
      <c r="L114" s="64"/>
      <c r="M114" s="64"/>
    </row>
    <row r="115" spans="7:13" x14ac:dyDescent="0.25">
      <c r="G115" s="64"/>
      <c r="H115" s="64"/>
      <c r="I115" s="64"/>
      <c r="J115" s="64"/>
      <c r="K115" s="64"/>
      <c r="L115" s="64"/>
      <c r="M115" s="64"/>
    </row>
    <row r="116" spans="7:13" x14ac:dyDescent="0.25">
      <c r="G116" s="64"/>
      <c r="H116" s="64"/>
      <c r="I116" s="64"/>
      <c r="J116" s="64"/>
      <c r="K116" s="64"/>
      <c r="L116" s="64"/>
      <c r="M116" s="64"/>
    </row>
    <row r="117" spans="7:13" x14ac:dyDescent="0.25">
      <c r="G117" s="64"/>
      <c r="H117" s="64"/>
      <c r="I117" s="64"/>
      <c r="J117" s="64"/>
      <c r="K117" s="64"/>
      <c r="L117" s="64"/>
      <c r="M117" s="64"/>
    </row>
    <row r="118" spans="7:13" x14ac:dyDescent="0.25">
      <c r="G118" s="64"/>
      <c r="H118" s="64"/>
      <c r="I118" s="64"/>
      <c r="J118" s="64"/>
      <c r="K118" s="64"/>
      <c r="L118" s="64"/>
      <c r="M118" s="64"/>
    </row>
    <row r="119" spans="7:13" x14ac:dyDescent="0.25">
      <c r="G119" s="64"/>
      <c r="H119" s="64"/>
      <c r="I119" s="64"/>
      <c r="J119" s="64"/>
      <c r="K119" s="64"/>
      <c r="L119" s="64"/>
      <c r="M119" s="64"/>
    </row>
    <row r="120" spans="7:13" x14ac:dyDescent="0.25">
      <c r="G120" s="64"/>
      <c r="H120" s="64"/>
      <c r="I120" s="64"/>
      <c r="J120" s="64"/>
      <c r="K120" s="64"/>
      <c r="L120" s="64"/>
      <c r="M120" s="64"/>
    </row>
    <row r="121" spans="7:13" x14ac:dyDescent="0.25">
      <c r="G121" s="64"/>
      <c r="H121" s="64"/>
      <c r="I121" s="64"/>
      <c r="J121" s="64"/>
      <c r="K121" s="64"/>
      <c r="L121" s="64"/>
      <c r="M121" s="64"/>
    </row>
    <row r="122" spans="7:13" x14ac:dyDescent="0.25">
      <c r="G122" s="64"/>
      <c r="H122" s="64"/>
      <c r="I122" s="64"/>
      <c r="J122" s="64"/>
      <c r="K122" s="64"/>
      <c r="L122" s="64"/>
      <c r="M122" s="64"/>
    </row>
    <row r="123" spans="7:13" x14ac:dyDescent="0.25">
      <c r="G123" s="64"/>
      <c r="H123" s="64"/>
      <c r="I123" s="64"/>
      <c r="J123" s="64"/>
      <c r="K123" s="64"/>
      <c r="L123" s="64"/>
      <c r="M123" s="64"/>
    </row>
    <row r="124" spans="7:13" x14ac:dyDescent="0.25">
      <c r="G124" s="64"/>
      <c r="H124" s="64"/>
      <c r="I124" s="64"/>
      <c r="J124" s="64"/>
      <c r="K124" s="64"/>
      <c r="L124" s="64"/>
      <c r="M124" s="64"/>
    </row>
    <row r="125" spans="7:13" x14ac:dyDescent="0.25">
      <c r="G125" s="64"/>
      <c r="H125" s="64"/>
      <c r="I125" s="64"/>
      <c r="J125" s="64"/>
      <c r="K125" s="64"/>
      <c r="L125" s="64"/>
      <c r="M125" s="64"/>
    </row>
    <row r="126" spans="7:13" x14ac:dyDescent="0.25">
      <c r="G126" s="64"/>
      <c r="H126" s="64"/>
      <c r="I126" s="64"/>
      <c r="J126" s="64"/>
      <c r="K126" s="64"/>
      <c r="L126" s="64"/>
      <c r="M126" s="64"/>
    </row>
    <row r="127" spans="7:13" x14ac:dyDescent="0.25">
      <c r="G127" s="64"/>
      <c r="H127" s="64"/>
      <c r="I127" s="64"/>
      <c r="J127" s="64"/>
      <c r="K127" s="64"/>
      <c r="L127" s="64"/>
      <c r="M127" s="64"/>
    </row>
    <row r="128" spans="7:13" x14ac:dyDescent="0.25">
      <c r="G128" s="64"/>
      <c r="H128" s="64"/>
      <c r="I128" s="64"/>
      <c r="J128" s="64"/>
      <c r="K128" s="64"/>
      <c r="L128" s="64"/>
      <c r="M128" s="64"/>
    </row>
    <row r="129" spans="7:13" x14ac:dyDescent="0.25">
      <c r="G129" s="64"/>
      <c r="H129" s="64"/>
      <c r="I129" s="64"/>
      <c r="J129" s="64"/>
      <c r="K129" s="64"/>
      <c r="L129" s="64"/>
      <c r="M129" s="64"/>
    </row>
    <row r="130" spans="7:13" x14ac:dyDescent="0.25">
      <c r="G130" s="64"/>
      <c r="H130" s="64"/>
      <c r="I130" s="64"/>
      <c r="J130" s="64"/>
      <c r="K130" s="64"/>
      <c r="L130" s="64"/>
      <c r="M130" s="64"/>
    </row>
    <row r="131" spans="7:13" x14ac:dyDescent="0.25">
      <c r="G131" s="64"/>
      <c r="H131" s="64"/>
      <c r="I131" s="64"/>
      <c r="J131" s="64"/>
      <c r="K131" s="64"/>
      <c r="L131" s="64"/>
      <c r="M131" s="64"/>
    </row>
    <row r="132" spans="7:13" x14ac:dyDescent="0.25">
      <c r="G132" s="64"/>
      <c r="H132" s="64"/>
      <c r="I132" s="64"/>
      <c r="J132" s="64"/>
      <c r="K132" s="64"/>
      <c r="L132" s="64"/>
      <c r="M132" s="64"/>
    </row>
    <row r="133" spans="7:13" x14ac:dyDescent="0.25">
      <c r="G133" s="64"/>
      <c r="H133" s="64"/>
      <c r="I133" s="64"/>
      <c r="J133" s="64"/>
      <c r="K133" s="64"/>
      <c r="L133" s="64"/>
      <c r="M133" s="64"/>
    </row>
    <row r="134" spans="7:13" x14ac:dyDescent="0.25">
      <c r="G134" s="64"/>
      <c r="H134" s="64"/>
      <c r="I134" s="64"/>
      <c r="J134" s="64"/>
      <c r="K134" s="64"/>
      <c r="L134" s="64"/>
      <c r="M134" s="64"/>
    </row>
    <row r="135" spans="7:13" x14ac:dyDescent="0.25">
      <c r="G135" s="64"/>
      <c r="H135" s="64"/>
      <c r="I135" s="64"/>
      <c r="J135" s="64"/>
      <c r="K135" s="64"/>
      <c r="L135" s="64"/>
      <c r="M135" s="64"/>
    </row>
    <row r="136" spans="7:13" x14ac:dyDescent="0.25">
      <c r="G136" s="64"/>
      <c r="H136" s="64"/>
      <c r="I136" s="64"/>
      <c r="J136" s="64"/>
      <c r="K136" s="64"/>
      <c r="L136" s="64"/>
      <c r="M136" s="64"/>
    </row>
    <row r="137" spans="7:13" x14ac:dyDescent="0.25">
      <c r="G137" s="64"/>
      <c r="H137" s="64"/>
      <c r="I137" s="64"/>
      <c r="J137" s="64"/>
      <c r="K137" s="64"/>
      <c r="L137" s="64"/>
      <c r="M137" s="64"/>
    </row>
    <row r="138" spans="7:13" x14ac:dyDescent="0.25">
      <c r="G138" s="64"/>
      <c r="H138" s="64"/>
      <c r="I138" s="64"/>
      <c r="J138" s="64"/>
      <c r="K138" s="64"/>
      <c r="L138" s="64"/>
      <c r="M138" s="64"/>
    </row>
    <row r="139" spans="7:13" x14ac:dyDescent="0.25">
      <c r="G139" s="64"/>
      <c r="H139" s="64"/>
      <c r="I139" s="64"/>
      <c r="J139" s="64"/>
      <c r="K139" s="64"/>
      <c r="L139" s="64"/>
      <c r="M139" s="64"/>
    </row>
    <row r="140" spans="7:13" x14ac:dyDescent="0.25">
      <c r="G140" s="64"/>
      <c r="H140" s="64"/>
      <c r="I140" s="64"/>
      <c r="J140" s="64"/>
      <c r="K140" s="64"/>
      <c r="L140" s="64"/>
      <c r="M140" s="64"/>
    </row>
    <row r="141" spans="7:13" x14ac:dyDescent="0.25">
      <c r="G141" s="64"/>
      <c r="H141" s="64"/>
      <c r="I141" s="64"/>
      <c r="J141" s="64"/>
      <c r="K141" s="64"/>
      <c r="L141" s="64"/>
      <c r="M141" s="64"/>
    </row>
    <row r="142" spans="7:13" x14ac:dyDescent="0.25">
      <c r="G142" s="64"/>
      <c r="H142" s="64"/>
      <c r="I142" s="64"/>
      <c r="J142" s="64"/>
      <c r="K142" s="64"/>
      <c r="L142" s="64"/>
      <c r="M142" s="64"/>
    </row>
    <row r="143" spans="7:13" x14ac:dyDescent="0.25">
      <c r="G143" s="64"/>
      <c r="H143" s="64"/>
      <c r="I143" s="64"/>
      <c r="J143" s="64"/>
      <c r="K143" s="64"/>
      <c r="L143" s="64"/>
      <c r="M143" s="64"/>
    </row>
    <row r="144" spans="7:13" x14ac:dyDescent="0.25">
      <c r="G144" s="64"/>
      <c r="H144" s="64"/>
      <c r="I144" s="64"/>
      <c r="J144" s="64"/>
      <c r="K144" s="64"/>
      <c r="L144" s="64"/>
      <c r="M144" s="64"/>
    </row>
    <row r="145" spans="7:13" x14ac:dyDescent="0.25">
      <c r="G145" s="64"/>
      <c r="H145" s="64"/>
      <c r="I145" s="64"/>
      <c r="J145" s="64"/>
      <c r="K145" s="64"/>
      <c r="L145" s="64"/>
      <c r="M145" s="64"/>
    </row>
    <row r="146" spans="7:13" x14ac:dyDescent="0.25">
      <c r="G146" s="64"/>
      <c r="H146" s="64"/>
      <c r="I146" s="64"/>
      <c r="J146" s="64"/>
      <c r="K146" s="64"/>
      <c r="L146" s="64"/>
      <c r="M146" s="64"/>
    </row>
    <row r="147" spans="7:13" x14ac:dyDescent="0.25">
      <c r="G147" s="64"/>
      <c r="H147" s="64"/>
      <c r="I147" s="64"/>
      <c r="J147" s="64"/>
      <c r="K147" s="64"/>
      <c r="L147" s="64"/>
      <c r="M147" s="64"/>
    </row>
    <row r="148" spans="7:13" x14ac:dyDescent="0.25">
      <c r="G148" s="64"/>
      <c r="H148" s="64"/>
      <c r="I148" s="64"/>
      <c r="J148" s="64"/>
      <c r="K148" s="64"/>
      <c r="L148" s="64"/>
      <c r="M148" s="64"/>
    </row>
    <row r="149" spans="7:13" x14ac:dyDescent="0.25">
      <c r="G149" s="64"/>
      <c r="H149" s="64"/>
      <c r="I149" s="64"/>
      <c r="J149" s="64"/>
      <c r="K149" s="64"/>
      <c r="L149" s="64"/>
      <c r="M149" s="64"/>
    </row>
    <row r="150" spans="7:13" x14ac:dyDescent="0.25">
      <c r="G150" s="64"/>
      <c r="H150" s="64"/>
      <c r="I150" s="64"/>
      <c r="J150" s="64"/>
      <c r="K150" s="64"/>
      <c r="L150" s="64"/>
      <c r="M150" s="64"/>
    </row>
    <row r="151" spans="7:13" x14ac:dyDescent="0.25">
      <c r="G151" s="64"/>
      <c r="H151" s="64"/>
      <c r="I151" s="64"/>
      <c r="J151" s="64"/>
      <c r="K151" s="64"/>
      <c r="L151" s="64"/>
      <c r="M151" s="64"/>
    </row>
    <row r="152" spans="7:13" x14ac:dyDescent="0.25">
      <c r="G152" s="64"/>
      <c r="H152" s="64"/>
      <c r="I152" s="64"/>
      <c r="J152" s="64"/>
      <c r="K152" s="64"/>
      <c r="L152" s="64"/>
      <c r="M152" s="64"/>
    </row>
    <row r="153" spans="7:13" x14ac:dyDescent="0.25">
      <c r="G153" s="64"/>
      <c r="H153" s="64"/>
      <c r="I153" s="64"/>
      <c r="J153" s="64"/>
      <c r="K153" s="64"/>
      <c r="L153" s="64"/>
      <c r="M153" s="64"/>
    </row>
    <row r="154" spans="7:13" x14ac:dyDescent="0.25">
      <c r="G154" s="64"/>
      <c r="H154" s="64"/>
      <c r="I154" s="64"/>
      <c r="J154" s="64"/>
      <c r="K154" s="64"/>
      <c r="L154" s="64"/>
      <c r="M154" s="64"/>
    </row>
    <row r="155" spans="7:13" x14ac:dyDescent="0.25">
      <c r="G155" s="64"/>
      <c r="H155" s="64"/>
      <c r="I155" s="64"/>
      <c r="J155" s="64"/>
      <c r="K155" s="64"/>
      <c r="L155" s="64"/>
      <c r="M155" s="64"/>
    </row>
    <row r="156" spans="7:13" x14ac:dyDescent="0.25">
      <c r="G156" s="64"/>
      <c r="H156" s="64"/>
      <c r="I156" s="64"/>
      <c r="J156" s="64"/>
      <c r="K156" s="64"/>
      <c r="L156" s="64"/>
      <c r="M156" s="64"/>
    </row>
    <row r="157" spans="7:13" x14ac:dyDescent="0.25">
      <c r="G157" s="64"/>
      <c r="H157" s="64"/>
      <c r="I157" s="64"/>
      <c r="J157" s="64"/>
      <c r="K157" s="64"/>
      <c r="L157" s="64"/>
      <c r="M157" s="64"/>
    </row>
    <row r="158" spans="7:13" x14ac:dyDescent="0.25">
      <c r="G158" s="64"/>
      <c r="H158" s="64"/>
      <c r="I158" s="64"/>
      <c r="J158" s="64"/>
      <c r="K158" s="64"/>
      <c r="L158" s="64"/>
      <c r="M158" s="64"/>
    </row>
    <row r="159" spans="7:13" x14ac:dyDescent="0.25">
      <c r="G159" s="64"/>
      <c r="H159" s="64"/>
      <c r="I159" s="64"/>
      <c r="J159" s="64"/>
      <c r="K159" s="64"/>
      <c r="L159" s="64"/>
      <c r="M159" s="64"/>
    </row>
    <row r="160" spans="7:13" x14ac:dyDescent="0.25">
      <c r="G160" s="64"/>
      <c r="H160" s="64"/>
      <c r="I160" s="64"/>
      <c r="J160" s="64"/>
      <c r="K160" s="64"/>
      <c r="L160" s="64"/>
      <c r="M160" s="64"/>
    </row>
    <row r="161" spans="7:13" x14ac:dyDescent="0.25">
      <c r="G161" s="64"/>
      <c r="H161" s="64"/>
      <c r="I161" s="64"/>
      <c r="J161" s="64"/>
      <c r="K161" s="64"/>
      <c r="L161" s="64"/>
      <c r="M161" s="64"/>
    </row>
    <row r="162" spans="7:13" x14ac:dyDescent="0.25">
      <c r="G162" s="64"/>
      <c r="H162" s="64"/>
      <c r="I162" s="64"/>
      <c r="J162" s="64"/>
      <c r="K162" s="64"/>
      <c r="L162" s="64"/>
      <c r="M162" s="64"/>
    </row>
    <row r="163" spans="7:13" x14ac:dyDescent="0.25">
      <c r="G163" s="64"/>
      <c r="H163" s="64"/>
      <c r="I163" s="64"/>
      <c r="J163" s="64"/>
      <c r="K163" s="64"/>
      <c r="L163" s="64"/>
      <c r="M163" s="64"/>
    </row>
    <row r="164" spans="7:13" x14ac:dyDescent="0.25">
      <c r="G164" s="64"/>
      <c r="H164" s="64"/>
      <c r="I164" s="64"/>
      <c r="J164" s="64"/>
      <c r="K164" s="64"/>
      <c r="L164" s="64"/>
      <c r="M164" s="64"/>
    </row>
    <row r="165" spans="7:13" x14ac:dyDescent="0.25">
      <c r="G165" s="64"/>
      <c r="H165" s="64"/>
      <c r="I165" s="64"/>
      <c r="J165" s="64"/>
      <c r="K165" s="64"/>
      <c r="L165" s="64"/>
      <c r="M165" s="64"/>
    </row>
    <row r="166" spans="7:13" x14ac:dyDescent="0.25">
      <c r="G166" s="64"/>
      <c r="H166" s="64"/>
      <c r="I166" s="64"/>
      <c r="J166" s="64"/>
      <c r="K166" s="64"/>
      <c r="L166" s="64"/>
      <c r="M166" s="64"/>
    </row>
    <row r="167" spans="7:13" x14ac:dyDescent="0.25">
      <c r="G167" s="64"/>
      <c r="H167" s="64"/>
      <c r="I167" s="64"/>
      <c r="J167" s="64"/>
      <c r="K167" s="64"/>
      <c r="L167" s="64"/>
      <c r="M167" s="64"/>
    </row>
    <row r="168" spans="7:13" x14ac:dyDescent="0.25">
      <c r="G168" s="64"/>
      <c r="H168" s="64"/>
      <c r="I168" s="64"/>
      <c r="J168" s="64"/>
      <c r="K168" s="64"/>
      <c r="L168" s="64"/>
      <c r="M168" s="64"/>
    </row>
    <row r="169" spans="7:13" x14ac:dyDescent="0.25">
      <c r="G169" s="64"/>
      <c r="H169" s="64"/>
      <c r="I169" s="64"/>
      <c r="J169" s="64"/>
      <c r="K169" s="64"/>
      <c r="L169" s="64"/>
      <c r="M169" s="64"/>
    </row>
    <row r="170" spans="7:13" x14ac:dyDescent="0.25">
      <c r="G170" s="64"/>
      <c r="H170" s="64"/>
      <c r="I170" s="64"/>
      <c r="J170" s="64"/>
      <c r="K170" s="64"/>
      <c r="L170" s="64"/>
      <c r="M170" s="64"/>
    </row>
    <row r="171" spans="7:13" x14ac:dyDescent="0.25">
      <c r="G171" s="64"/>
      <c r="H171" s="64"/>
      <c r="I171" s="64"/>
      <c r="J171" s="64"/>
      <c r="K171" s="64"/>
      <c r="L171" s="64"/>
      <c r="M171" s="64"/>
    </row>
    <row r="172" spans="7:13" x14ac:dyDescent="0.25">
      <c r="G172" s="64"/>
      <c r="H172" s="64"/>
      <c r="I172" s="64"/>
      <c r="J172" s="64"/>
      <c r="K172" s="64"/>
      <c r="L172" s="64"/>
      <c r="M172" s="64"/>
    </row>
    <row r="173" spans="7:13" x14ac:dyDescent="0.25">
      <c r="G173" s="64"/>
      <c r="H173" s="64"/>
      <c r="I173" s="64"/>
      <c r="J173" s="64"/>
      <c r="K173" s="64"/>
      <c r="L173" s="64"/>
      <c r="M173" s="64"/>
    </row>
    <row r="174" spans="7:13" x14ac:dyDescent="0.25">
      <c r="G174" s="64"/>
      <c r="H174" s="64"/>
      <c r="I174" s="64"/>
      <c r="J174" s="64"/>
      <c r="K174" s="64"/>
      <c r="L174" s="64"/>
      <c r="M174" s="64"/>
    </row>
    <row r="175" spans="7:13" x14ac:dyDescent="0.25">
      <c r="G175" s="64"/>
      <c r="H175" s="64"/>
      <c r="I175" s="64"/>
      <c r="J175" s="64"/>
      <c r="K175" s="64"/>
      <c r="L175" s="64"/>
      <c r="M175" s="64"/>
    </row>
    <row r="176" spans="7:13" x14ac:dyDescent="0.25">
      <c r="G176" s="64"/>
      <c r="H176" s="64"/>
      <c r="I176" s="64"/>
      <c r="J176" s="64"/>
      <c r="K176" s="64"/>
      <c r="L176" s="64"/>
      <c r="M176" s="64"/>
    </row>
    <row r="177" spans="7:13" x14ac:dyDescent="0.25">
      <c r="G177" s="64"/>
      <c r="H177" s="64"/>
      <c r="I177" s="64"/>
      <c r="J177" s="64"/>
      <c r="K177" s="64"/>
      <c r="L177" s="64"/>
      <c r="M177" s="64"/>
    </row>
    <row r="178" spans="7:13" x14ac:dyDescent="0.25">
      <c r="G178" s="64"/>
      <c r="H178" s="64"/>
      <c r="I178" s="64"/>
      <c r="J178" s="64"/>
      <c r="K178" s="64"/>
      <c r="L178" s="64"/>
      <c r="M178" s="64"/>
    </row>
    <row r="179" spans="7:13" x14ac:dyDescent="0.25">
      <c r="G179" s="64"/>
      <c r="H179" s="64"/>
      <c r="I179" s="64"/>
      <c r="J179" s="64"/>
      <c r="K179" s="64"/>
      <c r="L179" s="64"/>
      <c r="M179" s="64"/>
    </row>
    <row r="180" spans="7:13" x14ac:dyDescent="0.25">
      <c r="G180" s="64"/>
      <c r="H180" s="64"/>
      <c r="I180" s="64"/>
      <c r="J180" s="64"/>
      <c r="K180" s="64"/>
      <c r="L180" s="64"/>
      <c r="M180" s="64"/>
    </row>
    <row r="181" spans="7:13" x14ac:dyDescent="0.25">
      <c r="G181" s="64"/>
      <c r="H181" s="64"/>
      <c r="I181" s="64"/>
      <c r="J181" s="64"/>
      <c r="K181" s="64"/>
      <c r="L181" s="64"/>
      <c r="M181" s="64"/>
    </row>
    <row r="182" spans="7:13" x14ac:dyDescent="0.25">
      <c r="G182" s="64"/>
      <c r="H182" s="64"/>
      <c r="I182" s="64"/>
      <c r="J182" s="64"/>
      <c r="K182" s="64"/>
      <c r="L182" s="64"/>
      <c r="M182" s="64"/>
    </row>
    <row r="183" spans="7:13" x14ac:dyDescent="0.25">
      <c r="G183" s="64"/>
      <c r="H183" s="64"/>
      <c r="I183" s="64"/>
      <c r="J183" s="64"/>
      <c r="K183" s="64"/>
      <c r="L183" s="64"/>
      <c r="M183" s="64"/>
    </row>
    <row r="184" spans="7:13" x14ac:dyDescent="0.25">
      <c r="G184" s="64"/>
      <c r="H184" s="64"/>
      <c r="I184" s="64"/>
      <c r="J184" s="64"/>
      <c r="K184" s="64"/>
      <c r="L184" s="64"/>
      <c r="M184" s="64"/>
    </row>
    <row r="185" spans="7:13" x14ac:dyDescent="0.25">
      <c r="G185" s="64"/>
      <c r="H185" s="64"/>
      <c r="I185" s="64"/>
      <c r="J185" s="64"/>
      <c r="K185" s="64"/>
      <c r="L185" s="64"/>
      <c r="M185" s="64"/>
    </row>
    <row r="186" spans="7:13" x14ac:dyDescent="0.25">
      <c r="G186" s="64"/>
      <c r="H186" s="64"/>
      <c r="I186" s="64"/>
      <c r="J186" s="64"/>
      <c r="K186" s="64"/>
      <c r="L186" s="64"/>
      <c r="M186" s="64"/>
    </row>
    <row r="187" spans="7:13" x14ac:dyDescent="0.25">
      <c r="G187" s="64"/>
      <c r="H187" s="64"/>
      <c r="I187" s="64"/>
      <c r="J187" s="64"/>
      <c r="K187" s="64"/>
      <c r="L187" s="64"/>
      <c r="M187" s="64"/>
    </row>
    <row r="188" spans="7:13" x14ac:dyDescent="0.25">
      <c r="G188" s="64"/>
      <c r="H188" s="64"/>
      <c r="I188" s="64"/>
      <c r="J188" s="64"/>
      <c r="K188" s="64"/>
      <c r="L188" s="64"/>
      <c r="M188" s="64"/>
    </row>
    <row r="189" spans="7:13" x14ac:dyDescent="0.25">
      <c r="G189" s="64"/>
      <c r="H189" s="64"/>
      <c r="I189" s="64"/>
      <c r="J189" s="64"/>
      <c r="K189" s="64"/>
      <c r="L189" s="64"/>
      <c r="M189" s="64"/>
    </row>
    <row r="190" spans="7:13" x14ac:dyDescent="0.25">
      <c r="G190" s="64"/>
      <c r="H190" s="64"/>
      <c r="I190" s="64"/>
      <c r="J190" s="64"/>
      <c r="K190" s="64"/>
      <c r="L190" s="64"/>
      <c r="M190" s="64"/>
    </row>
    <row r="191" spans="7:13" x14ac:dyDescent="0.25">
      <c r="G191" s="64"/>
      <c r="H191" s="64"/>
      <c r="I191" s="64"/>
      <c r="J191" s="64"/>
      <c r="K191" s="64"/>
      <c r="L191" s="64"/>
      <c r="M191" s="64"/>
    </row>
    <row r="192" spans="7:13" x14ac:dyDescent="0.25">
      <c r="G192" s="64"/>
      <c r="H192" s="64"/>
      <c r="I192" s="64"/>
      <c r="J192" s="64"/>
      <c r="K192" s="64"/>
      <c r="L192" s="64"/>
      <c r="M192" s="64"/>
    </row>
    <row r="193" spans="7:13" x14ac:dyDescent="0.25">
      <c r="G193" s="64"/>
      <c r="H193" s="64"/>
      <c r="I193" s="64"/>
      <c r="J193" s="64"/>
      <c r="K193" s="64"/>
      <c r="L193" s="64"/>
      <c r="M193" s="64"/>
    </row>
    <row r="194" spans="7:13" x14ac:dyDescent="0.25">
      <c r="G194" s="64"/>
      <c r="H194" s="64"/>
      <c r="I194" s="64"/>
      <c r="J194" s="64"/>
      <c r="K194" s="64"/>
      <c r="L194" s="64"/>
      <c r="M194" s="64"/>
    </row>
    <row r="195" spans="7:13" x14ac:dyDescent="0.25">
      <c r="G195" s="64"/>
      <c r="H195" s="64"/>
      <c r="I195" s="64"/>
      <c r="J195" s="64"/>
      <c r="K195" s="64"/>
      <c r="L195" s="64"/>
      <c r="M195" s="64"/>
    </row>
    <row r="196" spans="7:13" x14ac:dyDescent="0.25">
      <c r="G196" s="64"/>
      <c r="H196" s="64"/>
      <c r="I196" s="64"/>
      <c r="J196" s="64"/>
      <c r="K196" s="64"/>
      <c r="L196" s="64"/>
      <c r="M196" s="64"/>
    </row>
    <row r="197" spans="7:13" x14ac:dyDescent="0.25">
      <c r="G197" s="64"/>
      <c r="H197" s="64"/>
      <c r="I197" s="64"/>
      <c r="J197" s="64"/>
      <c r="K197" s="64"/>
      <c r="L197" s="64"/>
      <c r="M197" s="64"/>
    </row>
    <row r="198" spans="7:13" x14ac:dyDescent="0.25">
      <c r="G198" s="64"/>
      <c r="H198" s="64"/>
      <c r="I198" s="64"/>
      <c r="J198" s="64"/>
      <c r="K198" s="64"/>
      <c r="L198" s="64"/>
      <c r="M198" s="64"/>
    </row>
    <row r="199" spans="7:13" x14ac:dyDescent="0.25">
      <c r="G199" s="64"/>
      <c r="H199" s="64"/>
      <c r="I199" s="64"/>
      <c r="J199" s="64"/>
      <c r="K199" s="64"/>
      <c r="L199" s="64"/>
      <c r="M199" s="64"/>
    </row>
    <row r="200" spans="7:13" x14ac:dyDescent="0.25">
      <c r="G200" s="64"/>
      <c r="H200" s="64"/>
      <c r="I200" s="64"/>
      <c r="J200" s="64"/>
      <c r="K200" s="64"/>
      <c r="L200" s="64"/>
      <c r="M200" s="64"/>
    </row>
    <row r="201" spans="7:13" x14ac:dyDescent="0.25">
      <c r="G201" s="64"/>
      <c r="H201" s="64"/>
      <c r="I201" s="64"/>
      <c r="J201" s="64"/>
      <c r="K201" s="64"/>
      <c r="L201" s="64"/>
      <c r="M201" s="64"/>
    </row>
    <row r="202" spans="7:13" x14ac:dyDescent="0.25">
      <c r="G202" s="64"/>
      <c r="H202" s="64"/>
      <c r="I202" s="64"/>
      <c r="J202" s="64"/>
      <c r="K202" s="64"/>
      <c r="L202" s="64"/>
      <c r="M202" s="64"/>
    </row>
    <row r="203" spans="7:13" x14ac:dyDescent="0.25">
      <c r="G203" s="64"/>
      <c r="H203" s="64"/>
      <c r="I203" s="64"/>
      <c r="J203" s="64"/>
      <c r="K203" s="64"/>
      <c r="L203" s="64"/>
      <c r="M203" s="64"/>
    </row>
    <row r="204" spans="7:13" x14ac:dyDescent="0.25">
      <c r="G204" s="64"/>
      <c r="H204" s="64"/>
      <c r="I204" s="64"/>
      <c r="J204" s="64"/>
      <c r="K204" s="64"/>
      <c r="L204" s="64"/>
      <c r="M204" s="64"/>
    </row>
    <row r="205" spans="7:13" x14ac:dyDescent="0.25">
      <c r="G205" s="64"/>
      <c r="H205" s="64"/>
      <c r="I205" s="64"/>
      <c r="J205" s="64"/>
      <c r="K205" s="64"/>
      <c r="L205" s="64"/>
      <c r="M205" s="64"/>
    </row>
    <row r="206" spans="7:13" x14ac:dyDescent="0.25">
      <c r="G206" s="64"/>
      <c r="H206" s="64"/>
      <c r="I206" s="64"/>
      <c r="J206" s="64"/>
      <c r="K206" s="64"/>
      <c r="L206" s="64"/>
      <c r="M206" s="64"/>
    </row>
    <row r="207" spans="7:13" x14ac:dyDescent="0.25">
      <c r="G207" s="64"/>
      <c r="H207" s="64"/>
      <c r="I207" s="64"/>
      <c r="J207" s="64"/>
      <c r="K207" s="64"/>
      <c r="L207" s="64"/>
      <c r="M207" s="64"/>
    </row>
    <row r="208" spans="7:13" x14ac:dyDescent="0.25">
      <c r="G208" s="64"/>
      <c r="H208" s="64"/>
      <c r="I208" s="64"/>
      <c r="J208" s="64"/>
      <c r="K208" s="64"/>
      <c r="L208" s="64"/>
      <c r="M208" s="64"/>
    </row>
    <row r="209" spans="7:13" x14ac:dyDescent="0.25">
      <c r="G209" s="64"/>
      <c r="H209" s="64"/>
      <c r="I209" s="64"/>
      <c r="J209" s="64"/>
      <c r="K209" s="64"/>
      <c r="L209" s="64"/>
      <c r="M209" s="64"/>
    </row>
    <row r="210" spans="7:13" x14ac:dyDescent="0.25">
      <c r="G210" s="64"/>
      <c r="H210" s="64"/>
      <c r="I210" s="64"/>
      <c r="J210" s="64"/>
      <c r="K210" s="64"/>
      <c r="L210" s="64"/>
      <c r="M210" s="64"/>
    </row>
    <row r="211" spans="7:13" x14ac:dyDescent="0.25">
      <c r="G211" s="64"/>
      <c r="H211" s="64"/>
      <c r="I211" s="64"/>
      <c r="J211" s="64"/>
      <c r="K211" s="64"/>
      <c r="L211" s="64"/>
      <c r="M211" s="64"/>
    </row>
    <row r="212" spans="7:13" x14ac:dyDescent="0.25">
      <c r="G212" s="64"/>
      <c r="H212" s="64"/>
      <c r="I212" s="64"/>
      <c r="J212" s="64"/>
      <c r="K212" s="64"/>
      <c r="L212" s="64"/>
      <c r="M212" s="64"/>
    </row>
    <row r="213" spans="7:13" x14ac:dyDescent="0.25">
      <c r="G213" s="64"/>
      <c r="H213" s="64"/>
      <c r="I213" s="64"/>
      <c r="J213" s="64"/>
      <c r="K213" s="64"/>
      <c r="L213" s="64"/>
      <c r="M213" s="64"/>
    </row>
    <row r="214" spans="7:13" x14ac:dyDescent="0.25">
      <c r="G214" s="64"/>
      <c r="H214" s="64"/>
      <c r="I214" s="64"/>
      <c r="J214" s="64"/>
      <c r="K214" s="64"/>
      <c r="L214" s="64"/>
      <c r="M214" s="64"/>
    </row>
    <row r="215" spans="7:13" x14ac:dyDescent="0.25">
      <c r="G215" s="64"/>
      <c r="H215" s="64"/>
      <c r="I215" s="64"/>
      <c r="J215" s="64"/>
      <c r="K215" s="64"/>
      <c r="L215" s="64"/>
      <c r="M215" s="64"/>
    </row>
    <row r="216" spans="7:13" x14ac:dyDescent="0.25">
      <c r="G216" s="64"/>
      <c r="H216" s="64"/>
      <c r="I216" s="64"/>
      <c r="J216" s="64"/>
      <c r="K216" s="64"/>
      <c r="L216" s="64"/>
      <c r="M216" s="64"/>
    </row>
    <row r="217" spans="7:13" x14ac:dyDescent="0.25">
      <c r="G217" s="64"/>
      <c r="H217" s="64"/>
      <c r="I217" s="64"/>
      <c r="J217" s="64"/>
      <c r="K217" s="64"/>
      <c r="L217" s="64"/>
      <c r="M217" s="64"/>
    </row>
    <row r="218" spans="7:13" x14ac:dyDescent="0.25">
      <c r="G218" s="64"/>
      <c r="H218" s="64"/>
      <c r="I218" s="64"/>
      <c r="J218" s="64"/>
      <c r="K218" s="64"/>
      <c r="L218" s="64"/>
      <c r="M218" s="64"/>
    </row>
    <row r="219" spans="7:13" x14ac:dyDescent="0.25">
      <c r="G219" s="64"/>
      <c r="H219" s="64"/>
      <c r="I219" s="64"/>
      <c r="J219" s="64"/>
      <c r="K219" s="64"/>
      <c r="L219" s="64"/>
      <c r="M219" s="64"/>
    </row>
    <row r="220" spans="7:13" x14ac:dyDescent="0.25">
      <c r="G220" s="64"/>
      <c r="H220" s="64"/>
      <c r="I220" s="64"/>
      <c r="J220" s="64"/>
      <c r="K220" s="64"/>
      <c r="L220" s="64"/>
      <c r="M220" s="64"/>
    </row>
    <row r="221" spans="7:13" x14ac:dyDescent="0.25">
      <c r="G221" s="64"/>
      <c r="H221" s="64"/>
      <c r="I221" s="64"/>
      <c r="J221" s="64"/>
      <c r="K221" s="64"/>
      <c r="L221" s="64"/>
      <c r="M221" s="64"/>
    </row>
    <row r="222" spans="7:13" x14ac:dyDescent="0.25">
      <c r="G222" s="64"/>
      <c r="H222" s="64"/>
      <c r="I222" s="64"/>
      <c r="J222" s="64"/>
      <c r="K222" s="64"/>
      <c r="L222" s="64"/>
      <c r="M222" s="64"/>
    </row>
    <row r="223" spans="7:13" x14ac:dyDescent="0.25">
      <c r="G223" s="64"/>
      <c r="H223" s="64"/>
      <c r="I223" s="64"/>
      <c r="J223" s="64"/>
      <c r="K223" s="64"/>
      <c r="L223" s="64"/>
      <c r="M223" s="64"/>
    </row>
    <row r="224" spans="7:13" x14ac:dyDescent="0.25">
      <c r="G224" s="64"/>
      <c r="H224" s="64"/>
      <c r="I224" s="64"/>
      <c r="J224" s="64"/>
      <c r="K224" s="64"/>
      <c r="L224" s="64"/>
      <c r="M224" s="64"/>
    </row>
    <row r="225" spans="7:13" x14ac:dyDescent="0.25">
      <c r="G225" s="64"/>
      <c r="H225" s="64"/>
      <c r="I225" s="64"/>
      <c r="J225" s="64"/>
      <c r="K225" s="64"/>
      <c r="L225" s="64"/>
      <c r="M225" s="64"/>
    </row>
    <row r="226" spans="7:13" x14ac:dyDescent="0.25">
      <c r="G226" s="64"/>
      <c r="H226" s="64"/>
      <c r="I226" s="64"/>
      <c r="J226" s="64"/>
      <c r="K226" s="64"/>
      <c r="L226" s="64"/>
      <c r="M226" s="64"/>
    </row>
    <row r="227" spans="7:13" x14ac:dyDescent="0.25">
      <c r="G227" s="64"/>
      <c r="H227" s="64"/>
      <c r="I227" s="64"/>
      <c r="J227" s="64"/>
      <c r="K227" s="64"/>
      <c r="L227" s="64"/>
      <c r="M227" s="64"/>
    </row>
    <row r="228" spans="7:13" x14ac:dyDescent="0.25">
      <c r="G228" s="64"/>
      <c r="H228" s="64"/>
      <c r="I228" s="64"/>
      <c r="J228" s="64"/>
      <c r="K228" s="64"/>
      <c r="L228" s="64"/>
      <c r="M228" s="64"/>
    </row>
    <row r="229" spans="7:13" x14ac:dyDescent="0.25">
      <c r="G229" s="64"/>
      <c r="H229" s="64"/>
      <c r="I229" s="64"/>
      <c r="J229" s="64"/>
      <c r="K229" s="64"/>
      <c r="L229" s="64"/>
      <c r="M229" s="64"/>
    </row>
    <row r="230" spans="7:13" x14ac:dyDescent="0.25">
      <c r="G230" s="64"/>
      <c r="H230" s="64"/>
      <c r="I230" s="64"/>
      <c r="J230" s="64"/>
      <c r="K230" s="64"/>
      <c r="L230" s="64"/>
      <c r="M230" s="64"/>
    </row>
    <row r="231" spans="7:13" x14ac:dyDescent="0.25">
      <c r="G231" s="64"/>
      <c r="H231" s="64"/>
      <c r="I231" s="64"/>
      <c r="J231" s="64"/>
      <c r="K231" s="64"/>
      <c r="L231" s="64"/>
      <c r="M231" s="64"/>
    </row>
    <row r="232" spans="7:13" x14ac:dyDescent="0.25">
      <c r="G232" s="64"/>
      <c r="H232" s="64"/>
      <c r="I232" s="64"/>
      <c r="J232" s="64"/>
      <c r="K232" s="64"/>
      <c r="L232" s="64"/>
      <c r="M232" s="64"/>
    </row>
    <row r="233" spans="7:13" x14ac:dyDescent="0.25">
      <c r="G233" s="64"/>
      <c r="H233" s="64"/>
      <c r="I233" s="64"/>
      <c r="J233" s="64"/>
      <c r="K233" s="64"/>
      <c r="L233" s="64"/>
      <c r="M233" s="64"/>
    </row>
    <row r="234" spans="7:13" x14ac:dyDescent="0.25">
      <c r="G234" s="64"/>
      <c r="H234" s="64"/>
      <c r="I234" s="64"/>
      <c r="J234" s="64"/>
      <c r="K234" s="64"/>
      <c r="L234" s="64"/>
      <c r="M234" s="64"/>
    </row>
    <row r="235" spans="7:13" x14ac:dyDescent="0.25">
      <c r="G235" s="64"/>
      <c r="H235" s="64"/>
      <c r="I235" s="64"/>
      <c r="J235" s="64"/>
      <c r="K235" s="64"/>
      <c r="L235" s="64"/>
      <c r="M235" s="64"/>
    </row>
    <row r="236" spans="7:13" x14ac:dyDescent="0.25">
      <c r="G236" s="64"/>
      <c r="H236" s="64"/>
      <c r="I236" s="64"/>
      <c r="J236" s="64"/>
      <c r="K236" s="64"/>
      <c r="L236" s="64"/>
      <c r="M236" s="64"/>
    </row>
    <row r="237" spans="7:13" x14ac:dyDescent="0.25">
      <c r="G237" s="64"/>
      <c r="H237" s="64"/>
      <c r="I237" s="64"/>
      <c r="J237" s="64"/>
      <c r="K237" s="64"/>
      <c r="L237" s="64"/>
      <c r="M237" s="64"/>
    </row>
    <row r="238" spans="7:13" x14ac:dyDescent="0.25">
      <c r="G238" s="64"/>
      <c r="H238" s="64"/>
      <c r="I238" s="64"/>
      <c r="J238" s="64"/>
      <c r="K238" s="64"/>
      <c r="L238" s="64"/>
      <c r="M238" s="64"/>
    </row>
    <row r="239" spans="7:13" x14ac:dyDescent="0.25">
      <c r="G239" s="64"/>
      <c r="H239" s="64"/>
      <c r="I239" s="64"/>
      <c r="J239" s="64"/>
      <c r="K239" s="64"/>
      <c r="L239" s="64"/>
      <c r="M239" s="64"/>
    </row>
    <row r="240" spans="7:13" x14ac:dyDescent="0.25">
      <c r="G240" s="64"/>
      <c r="H240" s="64"/>
      <c r="I240" s="64"/>
      <c r="J240" s="64"/>
      <c r="K240" s="64"/>
      <c r="L240" s="64"/>
      <c r="M240" s="64"/>
    </row>
    <row r="241" spans="7:13" x14ac:dyDescent="0.25">
      <c r="G241" s="64"/>
      <c r="H241" s="64"/>
      <c r="I241" s="64"/>
      <c r="J241" s="64"/>
      <c r="K241" s="64"/>
      <c r="L241" s="64"/>
      <c r="M241" s="64"/>
    </row>
    <row r="242" spans="7:13" x14ac:dyDescent="0.25">
      <c r="G242" s="64"/>
      <c r="H242" s="64"/>
      <c r="I242" s="64"/>
      <c r="J242" s="64"/>
      <c r="K242" s="64"/>
      <c r="L242" s="64"/>
      <c r="M242" s="64"/>
    </row>
    <row r="243" spans="7:13" x14ac:dyDescent="0.25">
      <c r="G243" s="64"/>
      <c r="H243" s="64"/>
      <c r="I243" s="64"/>
      <c r="J243" s="64"/>
      <c r="K243" s="64"/>
      <c r="L243" s="64"/>
      <c r="M243" s="64"/>
    </row>
    <row r="244" spans="7:13" x14ac:dyDescent="0.25">
      <c r="G244" s="64"/>
      <c r="H244" s="64"/>
      <c r="I244" s="64"/>
      <c r="J244" s="64"/>
      <c r="K244" s="64"/>
      <c r="L244" s="64"/>
      <c r="M244" s="64"/>
    </row>
    <row r="245" spans="7:13" x14ac:dyDescent="0.25">
      <c r="G245" s="64"/>
      <c r="H245" s="64"/>
      <c r="I245" s="64"/>
      <c r="J245" s="64"/>
      <c r="K245" s="64"/>
      <c r="L245" s="64"/>
      <c r="M245" s="64"/>
    </row>
    <row r="246" spans="7:13" x14ac:dyDescent="0.25">
      <c r="G246" s="64"/>
      <c r="H246" s="64"/>
      <c r="I246" s="64"/>
      <c r="J246" s="64"/>
      <c r="K246" s="64"/>
      <c r="L246" s="64"/>
      <c r="M246" s="64"/>
    </row>
    <row r="247" spans="7:13" x14ac:dyDescent="0.25">
      <c r="G247" s="64"/>
      <c r="H247" s="64"/>
      <c r="I247" s="64"/>
      <c r="J247" s="64"/>
      <c r="K247" s="64"/>
      <c r="L247" s="64"/>
      <c r="M247" s="64"/>
    </row>
    <row r="248" spans="7:13" x14ac:dyDescent="0.25">
      <c r="G248" s="64"/>
      <c r="H248" s="64"/>
      <c r="I248" s="64"/>
      <c r="J248" s="64"/>
      <c r="K248" s="64"/>
      <c r="L248" s="64"/>
      <c r="M248" s="64"/>
    </row>
    <row r="249" spans="7:13" x14ac:dyDescent="0.25">
      <c r="G249" s="64"/>
      <c r="H249" s="64"/>
      <c r="I249" s="64"/>
      <c r="J249" s="64"/>
      <c r="K249" s="64"/>
      <c r="L249" s="64"/>
      <c r="M249" s="64"/>
    </row>
    <row r="250" spans="7:13" x14ac:dyDescent="0.25">
      <c r="G250" s="64"/>
      <c r="H250" s="64"/>
      <c r="I250" s="64"/>
      <c r="J250" s="64"/>
      <c r="K250" s="64"/>
      <c r="L250" s="64"/>
      <c r="M250" s="64"/>
    </row>
    <row r="251" spans="7:13" x14ac:dyDescent="0.25">
      <c r="G251" s="64"/>
      <c r="H251" s="64"/>
      <c r="I251" s="64"/>
      <c r="J251" s="64"/>
      <c r="K251" s="64"/>
      <c r="L251" s="64"/>
      <c r="M251" s="64"/>
    </row>
    <row r="252" spans="7:13" x14ac:dyDescent="0.25">
      <c r="G252" s="64"/>
      <c r="H252" s="64"/>
      <c r="I252" s="64"/>
      <c r="J252" s="64"/>
      <c r="K252" s="64"/>
      <c r="L252" s="64"/>
      <c r="M252" s="64"/>
    </row>
    <row r="253" spans="7:13" x14ac:dyDescent="0.25">
      <c r="G253" s="64"/>
      <c r="H253" s="64"/>
      <c r="I253" s="64"/>
      <c r="J253" s="64"/>
      <c r="K253" s="64"/>
      <c r="L253" s="64"/>
      <c r="M253" s="64"/>
    </row>
    <row r="254" spans="7:13" x14ac:dyDescent="0.25">
      <c r="G254" s="64"/>
      <c r="H254" s="64"/>
      <c r="I254" s="64"/>
      <c r="J254" s="64"/>
      <c r="K254" s="64"/>
      <c r="L254" s="64"/>
      <c r="M254" s="64"/>
    </row>
    <row r="255" spans="7:13" x14ac:dyDescent="0.25">
      <c r="G255" s="64"/>
      <c r="H255" s="64"/>
      <c r="I255" s="64"/>
      <c r="J255" s="64"/>
      <c r="K255" s="64"/>
      <c r="L255" s="64"/>
      <c r="M255" s="64"/>
    </row>
    <row r="256" spans="7:13" x14ac:dyDescent="0.25">
      <c r="G256" s="64"/>
      <c r="H256" s="64"/>
      <c r="I256" s="64"/>
      <c r="J256" s="64"/>
      <c r="K256" s="64"/>
      <c r="L256" s="64"/>
      <c r="M256" s="64"/>
    </row>
    <row r="257" spans="7:13" x14ac:dyDescent="0.25">
      <c r="G257" s="64"/>
      <c r="H257" s="64"/>
      <c r="I257" s="64"/>
      <c r="J257" s="64"/>
      <c r="K257" s="64"/>
      <c r="L257" s="64"/>
      <c r="M257" s="64"/>
    </row>
    <row r="258" spans="7:13" x14ac:dyDescent="0.25">
      <c r="G258" s="64"/>
      <c r="H258" s="64"/>
      <c r="I258" s="64"/>
      <c r="J258" s="64"/>
      <c r="K258" s="64"/>
      <c r="L258" s="64"/>
      <c r="M258" s="64"/>
    </row>
    <row r="259" spans="7:13" x14ac:dyDescent="0.25">
      <c r="G259" s="64"/>
      <c r="H259" s="64"/>
      <c r="I259" s="64"/>
      <c r="J259" s="64"/>
      <c r="K259" s="64"/>
      <c r="L259" s="64"/>
      <c r="M259" s="64"/>
    </row>
    <row r="260" spans="7:13" x14ac:dyDescent="0.25">
      <c r="G260" s="64"/>
      <c r="H260" s="64"/>
      <c r="I260" s="64"/>
      <c r="J260" s="64"/>
      <c r="K260" s="64"/>
      <c r="L260" s="64"/>
      <c r="M260" s="64"/>
    </row>
    <row r="261" spans="7:13" x14ac:dyDescent="0.25">
      <c r="G261" s="64"/>
      <c r="H261" s="64"/>
      <c r="I261" s="64"/>
      <c r="J261" s="64"/>
      <c r="K261" s="64"/>
      <c r="L261" s="64"/>
      <c r="M261" s="64"/>
    </row>
    <row r="262" spans="7:13" x14ac:dyDescent="0.25">
      <c r="G262" s="64"/>
      <c r="H262" s="64"/>
      <c r="I262" s="64"/>
      <c r="J262" s="64"/>
      <c r="K262" s="64"/>
      <c r="L262" s="64"/>
      <c r="M262" s="64"/>
    </row>
    <row r="263" spans="7:13" x14ac:dyDescent="0.25">
      <c r="G263" s="64"/>
      <c r="H263" s="64"/>
      <c r="I263" s="64"/>
      <c r="J263" s="64"/>
      <c r="K263" s="64"/>
      <c r="L263" s="64"/>
      <c r="M263" s="64"/>
    </row>
    <row r="264" spans="7:13" x14ac:dyDescent="0.25">
      <c r="G264" s="64"/>
      <c r="H264" s="64"/>
      <c r="I264" s="64"/>
      <c r="J264" s="64"/>
      <c r="K264" s="64"/>
      <c r="L264" s="64"/>
      <c r="M264" s="64"/>
    </row>
    <row r="265" spans="7:13" x14ac:dyDescent="0.25">
      <c r="G265" s="64"/>
      <c r="H265" s="64"/>
      <c r="I265" s="64"/>
      <c r="J265" s="64"/>
      <c r="K265" s="64"/>
      <c r="L265" s="64"/>
      <c r="M265" s="64"/>
    </row>
    <row r="266" spans="7:13" x14ac:dyDescent="0.25">
      <c r="G266" s="64"/>
      <c r="H266" s="64"/>
      <c r="I266" s="64"/>
      <c r="J266" s="64"/>
      <c r="K266" s="64"/>
      <c r="L266" s="64"/>
      <c r="M266" s="64"/>
    </row>
    <row r="267" spans="7:13" x14ac:dyDescent="0.25">
      <c r="G267" s="64"/>
      <c r="H267" s="64"/>
      <c r="I267" s="64"/>
      <c r="J267" s="64"/>
      <c r="K267" s="64"/>
      <c r="L267" s="64"/>
      <c r="M267" s="64"/>
    </row>
    <row r="268" spans="7:13" x14ac:dyDescent="0.25">
      <c r="G268" s="64"/>
      <c r="H268" s="64"/>
      <c r="I268" s="64"/>
      <c r="J268" s="64"/>
      <c r="K268" s="64"/>
      <c r="L268" s="64"/>
      <c r="M268" s="64"/>
    </row>
    <row r="269" spans="7:13" x14ac:dyDescent="0.25">
      <c r="G269" s="64"/>
      <c r="H269" s="64"/>
      <c r="I269" s="64"/>
      <c r="J269" s="64"/>
      <c r="K269" s="64"/>
      <c r="L269" s="64"/>
      <c r="M269" s="64"/>
    </row>
    <row r="270" spans="7:13" x14ac:dyDescent="0.25">
      <c r="G270" s="64"/>
      <c r="H270" s="64"/>
      <c r="I270" s="64"/>
      <c r="J270" s="64"/>
      <c r="K270" s="64"/>
      <c r="L270" s="64"/>
      <c r="M270" s="64"/>
    </row>
    <row r="271" spans="7:13" x14ac:dyDescent="0.25">
      <c r="G271" s="64"/>
      <c r="H271" s="64"/>
      <c r="I271" s="64"/>
      <c r="J271" s="64"/>
      <c r="K271" s="64"/>
      <c r="L271" s="64"/>
      <c r="M271" s="64"/>
    </row>
    <row r="272" spans="7:13" x14ac:dyDescent="0.25">
      <c r="G272" s="64"/>
      <c r="H272" s="64"/>
      <c r="I272" s="64"/>
      <c r="J272" s="64"/>
      <c r="K272" s="64"/>
      <c r="L272" s="64"/>
      <c r="M272" s="64"/>
    </row>
    <row r="273" spans="7:13" x14ac:dyDescent="0.25">
      <c r="G273" s="64"/>
      <c r="H273" s="64"/>
      <c r="I273" s="64"/>
      <c r="J273" s="64"/>
      <c r="K273" s="64"/>
      <c r="L273" s="64"/>
      <c r="M273" s="64"/>
    </row>
    <row r="274" spans="7:13" x14ac:dyDescent="0.25">
      <c r="G274" s="64"/>
      <c r="H274" s="64"/>
      <c r="I274" s="64"/>
      <c r="J274" s="64"/>
      <c r="K274" s="64"/>
      <c r="L274" s="64"/>
      <c r="M274" s="64"/>
    </row>
    <row r="275" spans="7:13" x14ac:dyDescent="0.25">
      <c r="G275" s="64"/>
      <c r="H275" s="64"/>
      <c r="I275" s="64"/>
      <c r="J275" s="64"/>
      <c r="K275" s="64"/>
      <c r="L275" s="64"/>
      <c r="M275" s="64"/>
    </row>
    <row r="276" spans="7:13" x14ac:dyDescent="0.25">
      <c r="G276" s="64"/>
      <c r="H276" s="64"/>
      <c r="I276" s="64"/>
      <c r="J276" s="64"/>
      <c r="K276" s="64"/>
      <c r="L276" s="64"/>
      <c r="M276" s="64"/>
    </row>
    <row r="277" spans="7:13" x14ac:dyDescent="0.25">
      <c r="G277" s="64"/>
      <c r="H277" s="64"/>
      <c r="I277" s="64"/>
      <c r="J277" s="64"/>
      <c r="K277" s="64"/>
      <c r="L277" s="64"/>
      <c r="M277" s="64"/>
    </row>
    <row r="278" spans="7:13" x14ac:dyDescent="0.25">
      <c r="G278" s="64"/>
      <c r="H278" s="64"/>
      <c r="I278" s="64"/>
      <c r="J278" s="64"/>
      <c r="K278" s="64"/>
      <c r="L278" s="64"/>
      <c r="M278" s="64"/>
    </row>
    <row r="279" spans="7:13" x14ac:dyDescent="0.25">
      <c r="G279" s="64"/>
      <c r="H279" s="64"/>
      <c r="I279" s="64"/>
      <c r="J279" s="64"/>
      <c r="K279" s="64"/>
      <c r="L279" s="64"/>
      <c r="M279" s="64"/>
    </row>
    <row r="280" spans="7:13" x14ac:dyDescent="0.25">
      <c r="G280" s="64"/>
      <c r="H280" s="64"/>
      <c r="I280" s="64"/>
      <c r="J280" s="64"/>
      <c r="K280" s="64"/>
      <c r="L280" s="64"/>
      <c r="M280" s="64"/>
    </row>
    <row r="281" spans="7:13" x14ac:dyDescent="0.25">
      <c r="G281" s="64"/>
      <c r="H281" s="64"/>
      <c r="I281" s="64"/>
      <c r="J281" s="64"/>
      <c r="K281" s="64"/>
      <c r="L281" s="64"/>
      <c r="M281" s="64"/>
    </row>
    <row r="282" spans="7:13" x14ac:dyDescent="0.25">
      <c r="G282" s="64"/>
      <c r="H282" s="64"/>
      <c r="I282" s="64"/>
      <c r="J282" s="64"/>
      <c r="K282" s="64"/>
      <c r="L282" s="64"/>
      <c r="M282" s="64"/>
    </row>
    <row r="283" spans="7:13" x14ac:dyDescent="0.25">
      <c r="G283" s="64"/>
      <c r="H283" s="64"/>
      <c r="I283" s="64"/>
      <c r="J283" s="64"/>
      <c r="K283" s="64"/>
      <c r="L283" s="64"/>
      <c r="M283" s="64"/>
    </row>
    <row r="284" spans="7:13" x14ac:dyDescent="0.25">
      <c r="G284" s="64"/>
      <c r="H284" s="64"/>
      <c r="I284" s="64"/>
      <c r="J284" s="64"/>
      <c r="K284" s="64"/>
      <c r="L284" s="64"/>
      <c r="M284" s="64"/>
    </row>
    <row r="285" spans="7:13" x14ac:dyDescent="0.25">
      <c r="G285" s="64"/>
      <c r="H285" s="64"/>
      <c r="I285" s="64"/>
      <c r="J285" s="64"/>
      <c r="K285" s="64"/>
      <c r="L285" s="64"/>
      <c r="M285" s="64"/>
    </row>
    <row r="286" spans="7:13" x14ac:dyDescent="0.25">
      <c r="G286" s="64"/>
      <c r="H286" s="64"/>
      <c r="I286" s="64"/>
      <c r="J286" s="64"/>
      <c r="K286" s="64"/>
      <c r="L286" s="64"/>
      <c r="M286" s="64"/>
    </row>
    <row r="287" spans="7:13" x14ac:dyDescent="0.25">
      <c r="G287" s="64"/>
      <c r="H287" s="64"/>
      <c r="I287" s="64"/>
      <c r="J287" s="64"/>
      <c r="K287" s="64"/>
      <c r="L287" s="64"/>
      <c r="M287" s="64"/>
    </row>
    <row r="288" spans="7:13" x14ac:dyDescent="0.25">
      <c r="G288" s="64"/>
      <c r="H288" s="64"/>
      <c r="I288" s="64"/>
      <c r="J288" s="64"/>
      <c r="K288" s="64"/>
      <c r="L288" s="64"/>
      <c r="M288" s="64"/>
    </row>
    <row r="289" spans="7:13" x14ac:dyDescent="0.25">
      <c r="G289" s="64"/>
      <c r="H289" s="64"/>
      <c r="I289" s="64"/>
      <c r="J289" s="64"/>
      <c r="K289" s="64"/>
      <c r="L289" s="64"/>
      <c r="M289" s="64"/>
    </row>
    <row r="290" spans="7:13" x14ac:dyDescent="0.25">
      <c r="G290" s="64"/>
      <c r="H290" s="64"/>
      <c r="I290" s="64"/>
      <c r="J290" s="64"/>
      <c r="K290" s="64"/>
      <c r="L290" s="64"/>
      <c r="M290" s="64"/>
    </row>
    <row r="291" spans="7:13" x14ac:dyDescent="0.25">
      <c r="G291" s="64"/>
      <c r="H291" s="64"/>
      <c r="I291" s="64"/>
      <c r="J291" s="64"/>
      <c r="K291" s="64"/>
      <c r="L291" s="64"/>
      <c r="M291" s="64"/>
    </row>
    <row r="292" spans="7:13" x14ac:dyDescent="0.25">
      <c r="G292" s="64"/>
      <c r="H292" s="64"/>
      <c r="I292" s="64"/>
      <c r="J292" s="64"/>
      <c r="K292" s="64"/>
      <c r="L292" s="64"/>
      <c r="M292" s="64"/>
    </row>
    <row r="293" spans="7:13" x14ac:dyDescent="0.25">
      <c r="G293" s="64"/>
      <c r="H293" s="64"/>
      <c r="I293" s="64"/>
      <c r="J293" s="64"/>
      <c r="K293" s="64"/>
      <c r="L293" s="64"/>
      <c r="M293" s="64"/>
    </row>
    <row r="294" spans="7:13" x14ac:dyDescent="0.25">
      <c r="G294" s="64"/>
      <c r="H294" s="64"/>
      <c r="I294" s="64"/>
      <c r="J294" s="64"/>
      <c r="K294" s="64"/>
      <c r="L294" s="64"/>
      <c r="M294" s="64"/>
    </row>
    <row r="295" spans="7:13" x14ac:dyDescent="0.25">
      <c r="G295" s="64"/>
      <c r="H295" s="64"/>
      <c r="I295" s="64"/>
      <c r="J295" s="64"/>
      <c r="K295" s="64"/>
      <c r="L295" s="64"/>
      <c r="M295" s="64"/>
    </row>
    <row r="296" spans="7:13" x14ac:dyDescent="0.25">
      <c r="G296" s="64"/>
      <c r="H296" s="64"/>
      <c r="I296" s="64"/>
      <c r="J296" s="64"/>
      <c r="K296" s="64"/>
      <c r="L296" s="64"/>
      <c r="M296" s="64"/>
    </row>
    <row r="297" spans="7:13" x14ac:dyDescent="0.25">
      <c r="G297" s="64"/>
      <c r="H297" s="64"/>
      <c r="I297" s="64"/>
      <c r="J297" s="64"/>
      <c r="K297" s="64"/>
      <c r="L297" s="64"/>
      <c r="M297" s="64"/>
    </row>
    <row r="298" spans="7:13" x14ac:dyDescent="0.25">
      <c r="G298" s="64"/>
      <c r="H298" s="64"/>
      <c r="I298" s="64"/>
      <c r="J298" s="64"/>
      <c r="K298" s="64"/>
      <c r="L298" s="64"/>
      <c r="M298" s="64"/>
    </row>
    <row r="299" spans="7:13" x14ac:dyDescent="0.25">
      <c r="G299" s="64"/>
      <c r="H299" s="64"/>
      <c r="I299" s="64"/>
      <c r="J299" s="64"/>
      <c r="K299" s="64"/>
      <c r="L299" s="64"/>
      <c r="M299" s="64"/>
    </row>
    <row r="300" spans="7:13" x14ac:dyDescent="0.25">
      <c r="G300" s="64"/>
      <c r="H300" s="64"/>
      <c r="I300" s="64"/>
      <c r="J300" s="64"/>
      <c r="K300" s="64"/>
      <c r="L300" s="64"/>
      <c r="M300" s="64"/>
    </row>
    <row r="301" spans="7:13" x14ac:dyDescent="0.25">
      <c r="G301" s="64"/>
      <c r="H301" s="64"/>
      <c r="I301" s="64"/>
      <c r="J301" s="64"/>
      <c r="K301" s="64"/>
      <c r="L301" s="64"/>
      <c r="M301" s="64"/>
    </row>
    <row r="302" spans="7:13" x14ac:dyDescent="0.25">
      <c r="G302" s="64"/>
      <c r="H302" s="64"/>
      <c r="I302" s="64"/>
      <c r="J302" s="64"/>
      <c r="K302" s="64"/>
      <c r="L302" s="64"/>
      <c r="M302" s="64"/>
    </row>
    <row r="303" spans="7:13" x14ac:dyDescent="0.25">
      <c r="G303" s="64"/>
      <c r="H303" s="64"/>
      <c r="I303" s="64"/>
      <c r="J303" s="64"/>
      <c r="K303" s="64"/>
      <c r="L303" s="64"/>
      <c r="M303" s="64"/>
    </row>
    <row r="304" spans="7:13" x14ac:dyDescent="0.25">
      <c r="G304" s="64"/>
      <c r="H304" s="64"/>
      <c r="I304" s="64"/>
      <c r="J304" s="64"/>
      <c r="K304" s="64"/>
      <c r="L304" s="64"/>
      <c r="M304" s="64"/>
    </row>
    <row r="305" spans="7:13" x14ac:dyDescent="0.25">
      <c r="G305" s="64"/>
      <c r="H305" s="64"/>
      <c r="I305" s="64"/>
      <c r="J305" s="64"/>
      <c r="K305" s="64"/>
      <c r="L305" s="64"/>
      <c r="M305" s="64"/>
    </row>
    <row r="306" spans="7:13" x14ac:dyDescent="0.25">
      <c r="G306" s="64"/>
      <c r="H306" s="64"/>
      <c r="I306" s="64"/>
      <c r="J306" s="64"/>
      <c r="K306" s="64"/>
      <c r="L306" s="64"/>
      <c r="M306" s="64"/>
    </row>
    <row r="307" spans="7:13" x14ac:dyDescent="0.25">
      <c r="G307" s="64"/>
      <c r="H307" s="64"/>
      <c r="I307" s="64"/>
      <c r="J307" s="64"/>
      <c r="K307" s="64"/>
      <c r="L307" s="64"/>
      <c r="M307" s="64"/>
    </row>
    <row r="308" spans="7:13" x14ac:dyDescent="0.25">
      <c r="G308" s="64"/>
      <c r="H308" s="64"/>
      <c r="I308" s="64"/>
      <c r="J308" s="64"/>
      <c r="K308" s="64"/>
      <c r="L308" s="64"/>
      <c r="M308" s="64"/>
    </row>
    <row r="309" spans="7:13" x14ac:dyDescent="0.25">
      <c r="G309" s="64"/>
      <c r="H309" s="64"/>
      <c r="I309" s="64"/>
      <c r="J309" s="64"/>
      <c r="K309" s="64"/>
      <c r="L309" s="64"/>
      <c r="M309" s="64"/>
    </row>
    <row r="310" spans="7:13" x14ac:dyDescent="0.25">
      <c r="G310" s="64"/>
      <c r="H310" s="64"/>
      <c r="I310" s="64"/>
      <c r="J310" s="64"/>
      <c r="K310" s="64"/>
      <c r="L310" s="64"/>
      <c r="M310" s="64"/>
    </row>
    <row r="311" spans="7:13" x14ac:dyDescent="0.25">
      <c r="G311" s="64"/>
      <c r="H311" s="64"/>
      <c r="I311" s="64"/>
      <c r="J311" s="64"/>
      <c r="K311" s="64"/>
      <c r="L311" s="64"/>
      <c r="M311" s="64"/>
    </row>
    <row r="312" spans="7:13" x14ac:dyDescent="0.25">
      <c r="G312" s="64"/>
      <c r="H312" s="64"/>
      <c r="I312" s="64"/>
      <c r="J312" s="64"/>
      <c r="K312" s="64"/>
      <c r="L312" s="64"/>
      <c r="M312" s="64"/>
    </row>
    <row r="313" spans="7:13" x14ac:dyDescent="0.25">
      <c r="G313" s="64"/>
      <c r="H313" s="64"/>
      <c r="I313" s="64"/>
      <c r="J313" s="64"/>
      <c r="K313" s="64"/>
      <c r="L313" s="64"/>
      <c r="M313" s="64"/>
    </row>
    <row r="314" spans="7:13" x14ac:dyDescent="0.25">
      <c r="G314" s="64"/>
      <c r="H314" s="64"/>
      <c r="I314" s="64"/>
      <c r="J314" s="64"/>
      <c r="K314" s="64"/>
      <c r="L314" s="64"/>
      <c r="M314" s="64"/>
    </row>
    <row r="315" spans="7:13" x14ac:dyDescent="0.25">
      <c r="G315" s="64"/>
      <c r="H315" s="64"/>
      <c r="I315" s="64"/>
      <c r="J315" s="64"/>
      <c r="K315" s="64"/>
      <c r="L315" s="64"/>
      <c r="M315" s="64"/>
    </row>
    <row r="316" spans="7:13" x14ac:dyDescent="0.25">
      <c r="G316" s="64"/>
      <c r="H316" s="64"/>
      <c r="I316" s="64"/>
      <c r="J316" s="64"/>
      <c r="K316" s="64"/>
      <c r="L316" s="64"/>
      <c r="M316" s="64"/>
    </row>
    <row r="317" spans="7:13" x14ac:dyDescent="0.25">
      <c r="G317" s="64"/>
      <c r="H317" s="64"/>
      <c r="I317" s="64"/>
      <c r="J317" s="64"/>
      <c r="K317" s="64"/>
      <c r="L317" s="64"/>
      <c r="M317" s="64"/>
    </row>
    <row r="318" spans="7:13" x14ac:dyDescent="0.25">
      <c r="G318" s="64"/>
      <c r="H318" s="64"/>
      <c r="I318" s="64"/>
      <c r="J318" s="64"/>
      <c r="K318" s="64"/>
      <c r="L318" s="64"/>
      <c r="M318" s="64"/>
    </row>
    <row r="319" spans="7:13" x14ac:dyDescent="0.25">
      <c r="G319" s="64"/>
      <c r="H319" s="64"/>
      <c r="I319" s="64"/>
      <c r="J319" s="64"/>
      <c r="K319" s="64"/>
      <c r="L319" s="64"/>
      <c r="M319" s="64"/>
    </row>
    <row r="320" spans="7:13" x14ac:dyDescent="0.25">
      <c r="G320" s="64"/>
      <c r="H320" s="64"/>
      <c r="I320" s="64"/>
      <c r="J320" s="64"/>
      <c r="K320" s="64"/>
      <c r="L320" s="64"/>
      <c r="M320" s="64"/>
    </row>
    <row r="321" spans="7:13" x14ac:dyDescent="0.25">
      <c r="G321" s="64"/>
      <c r="H321" s="64"/>
      <c r="I321" s="64"/>
      <c r="J321" s="64"/>
      <c r="K321" s="64"/>
      <c r="L321" s="64"/>
      <c r="M321" s="64"/>
    </row>
    <row r="322" spans="7:13" x14ac:dyDescent="0.25">
      <c r="G322" s="64"/>
      <c r="H322" s="64"/>
      <c r="I322" s="64"/>
      <c r="J322" s="64"/>
      <c r="K322" s="64"/>
      <c r="L322" s="64"/>
      <c r="M322" s="64"/>
    </row>
    <row r="323" spans="7:13" x14ac:dyDescent="0.25">
      <c r="G323" s="64"/>
      <c r="H323" s="64"/>
      <c r="I323" s="64"/>
      <c r="J323" s="64"/>
      <c r="K323" s="64"/>
      <c r="L323" s="64"/>
      <c r="M323" s="64"/>
    </row>
    <row r="324" spans="7:13" x14ac:dyDescent="0.25">
      <c r="G324" s="64"/>
      <c r="H324" s="64"/>
      <c r="I324" s="64"/>
      <c r="J324" s="64"/>
      <c r="K324" s="64"/>
      <c r="L324" s="64"/>
      <c r="M324" s="64"/>
    </row>
    <row r="325" spans="7:13" x14ac:dyDescent="0.25">
      <c r="G325" s="64"/>
      <c r="H325" s="64"/>
      <c r="I325" s="64"/>
      <c r="J325" s="64"/>
      <c r="K325" s="64"/>
      <c r="L325" s="64"/>
      <c r="M325" s="64"/>
    </row>
    <row r="326" spans="7:13" x14ac:dyDescent="0.25">
      <c r="G326" s="64"/>
      <c r="H326" s="64"/>
      <c r="I326" s="64"/>
      <c r="J326" s="64"/>
      <c r="K326" s="64"/>
      <c r="L326" s="64"/>
      <c r="M326" s="64"/>
    </row>
    <row r="327" spans="7:13" x14ac:dyDescent="0.25">
      <c r="G327" s="64"/>
      <c r="H327" s="64"/>
      <c r="I327" s="64"/>
      <c r="J327" s="64"/>
      <c r="K327" s="64"/>
      <c r="L327" s="64"/>
      <c r="M327" s="64"/>
    </row>
    <row r="328" spans="7:13" x14ac:dyDescent="0.25">
      <c r="G328" s="64"/>
      <c r="H328" s="64"/>
      <c r="I328" s="64"/>
      <c r="J328" s="64"/>
      <c r="K328" s="64"/>
      <c r="L328" s="64"/>
      <c r="M328" s="64"/>
    </row>
    <row r="329" spans="7:13" x14ac:dyDescent="0.25">
      <c r="G329" s="64"/>
      <c r="H329" s="64"/>
      <c r="I329" s="64"/>
      <c r="J329" s="64"/>
      <c r="K329" s="64"/>
      <c r="L329" s="64"/>
      <c r="M329" s="64"/>
    </row>
    <row r="330" spans="7:13" x14ac:dyDescent="0.25">
      <c r="G330" s="64"/>
      <c r="H330" s="64"/>
      <c r="I330" s="64"/>
      <c r="J330" s="64"/>
      <c r="K330" s="64"/>
      <c r="L330" s="64"/>
      <c r="M330" s="64"/>
    </row>
    <row r="331" spans="7:13" x14ac:dyDescent="0.25">
      <c r="G331" s="64"/>
      <c r="H331" s="64"/>
      <c r="I331" s="64"/>
      <c r="J331" s="64"/>
      <c r="K331" s="64"/>
      <c r="L331" s="64"/>
      <c r="M331" s="64"/>
    </row>
    <row r="332" spans="7:13" x14ac:dyDescent="0.25">
      <c r="G332" s="64"/>
      <c r="H332" s="64"/>
      <c r="I332" s="64"/>
      <c r="J332" s="64"/>
      <c r="K332" s="64"/>
      <c r="L332" s="64"/>
      <c r="M332" s="64"/>
    </row>
    <row r="333" spans="7:13" x14ac:dyDescent="0.25">
      <c r="G333" s="64"/>
      <c r="H333" s="64"/>
      <c r="I333" s="64"/>
      <c r="J333" s="64"/>
      <c r="K333" s="64"/>
      <c r="L333" s="64"/>
      <c r="M333" s="64"/>
    </row>
    <row r="334" spans="7:13" x14ac:dyDescent="0.25">
      <c r="G334" s="64"/>
      <c r="H334" s="64"/>
      <c r="I334" s="64"/>
      <c r="J334" s="64"/>
      <c r="K334" s="64"/>
      <c r="L334" s="64"/>
      <c r="M334" s="64"/>
    </row>
    <row r="335" spans="7:13" x14ac:dyDescent="0.25">
      <c r="G335" s="64"/>
      <c r="H335" s="64"/>
      <c r="I335" s="64"/>
      <c r="J335" s="64"/>
      <c r="K335" s="64"/>
      <c r="L335" s="64"/>
      <c r="M335" s="64"/>
    </row>
    <row r="336" spans="7:13" x14ac:dyDescent="0.25">
      <c r="G336" s="64"/>
      <c r="H336" s="64"/>
      <c r="I336" s="64"/>
      <c r="J336" s="64"/>
      <c r="K336" s="64"/>
      <c r="L336" s="64"/>
      <c r="M336" s="64"/>
    </row>
    <row r="337" spans="7:13" x14ac:dyDescent="0.25">
      <c r="G337" s="64"/>
      <c r="H337" s="64"/>
      <c r="I337" s="64"/>
      <c r="J337" s="64"/>
      <c r="K337" s="64"/>
      <c r="L337" s="64"/>
      <c r="M337" s="64"/>
    </row>
    <row r="338" spans="7:13" x14ac:dyDescent="0.25">
      <c r="G338" s="64"/>
      <c r="H338" s="64"/>
      <c r="I338" s="64"/>
      <c r="J338" s="64"/>
      <c r="K338" s="64"/>
      <c r="L338" s="64"/>
      <c r="M338" s="64"/>
    </row>
    <row r="339" spans="7:13" x14ac:dyDescent="0.25">
      <c r="G339" s="64"/>
      <c r="H339" s="64"/>
      <c r="I339" s="64"/>
      <c r="J339" s="64"/>
      <c r="K339" s="64"/>
      <c r="L339" s="64"/>
      <c r="M339" s="64"/>
    </row>
    <row r="340" spans="7:13" x14ac:dyDescent="0.25">
      <c r="G340" s="64"/>
      <c r="H340" s="64"/>
      <c r="I340" s="64"/>
      <c r="J340" s="64"/>
      <c r="K340" s="64"/>
      <c r="L340" s="64"/>
      <c r="M340" s="64"/>
    </row>
    <row r="341" spans="7:13" x14ac:dyDescent="0.25">
      <c r="G341" s="64"/>
      <c r="H341" s="64"/>
      <c r="I341" s="64"/>
      <c r="J341" s="64"/>
      <c r="K341" s="64"/>
      <c r="L341" s="64"/>
      <c r="M341" s="64"/>
    </row>
    <row r="342" spans="7:13" x14ac:dyDescent="0.25">
      <c r="G342" s="64"/>
      <c r="H342" s="64"/>
      <c r="I342" s="64"/>
      <c r="J342" s="64"/>
      <c r="K342" s="64"/>
      <c r="L342" s="64"/>
      <c r="M342" s="64"/>
    </row>
    <row r="343" spans="7:13" x14ac:dyDescent="0.25">
      <c r="G343" s="64"/>
      <c r="H343" s="64"/>
      <c r="I343" s="64"/>
      <c r="J343" s="64"/>
      <c r="K343" s="64"/>
      <c r="L343" s="64"/>
      <c r="M343" s="64"/>
    </row>
    <row r="344" spans="7:13" x14ac:dyDescent="0.25">
      <c r="G344" s="64"/>
      <c r="H344" s="64"/>
      <c r="I344" s="64"/>
      <c r="J344" s="64"/>
      <c r="K344" s="64"/>
      <c r="L344" s="64"/>
      <c r="M344" s="64"/>
    </row>
    <row r="345" spans="7:13" x14ac:dyDescent="0.25">
      <c r="G345" s="64"/>
      <c r="H345" s="64"/>
      <c r="I345" s="64"/>
      <c r="J345" s="64"/>
      <c r="K345" s="64"/>
      <c r="L345" s="64"/>
      <c r="M345" s="64"/>
    </row>
    <row r="346" spans="7:13" x14ac:dyDescent="0.25">
      <c r="G346" s="64"/>
      <c r="H346" s="64"/>
      <c r="I346" s="64"/>
      <c r="J346" s="64"/>
      <c r="K346" s="64"/>
      <c r="L346" s="64"/>
      <c r="M346" s="64"/>
    </row>
    <row r="347" spans="7:13" x14ac:dyDescent="0.25">
      <c r="G347" s="64"/>
      <c r="H347" s="64"/>
      <c r="I347" s="64"/>
      <c r="J347" s="64"/>
      <c r="K347" s="64"/>
      <c r="L347" s="64"/>
      <c r="M347" s="64"/>
    </row>
    <row r="348" spans="7:13" x14ac:dyDescent="0.25">
      <c r="G348" s="64"/>
      <c r="H348" s="64"/>
      <c r="I348" s="64"/>
      <c r="J348" s="64"/>
      <c r="K348" s="64"/>
      <c r="L348" s="64"/>
      <c r="M348" s="64"/>
    </row>
    <row r="349" spans="7:13" x14ac:dyDescent="0.25">
      <c r="G349" s="64"/>
      <c r="H349" s="64"/>
      <c r="I349" s="64"/>
      <c r="J349" s="64"/>
      <c r="K349" s="64"/>
      <c r="L349" s="64"/>
      <c r="M349" s="64"/>
    </row>
    <row r="350" spans="7:13" x14ac:dyDescent="0.25">
      <c r="G350" s="64"/>
      <c r="H350" s="64"/>
      <c r="I350" s="64"/>
      <c r="J350" s="64"/>
      <c r="K350" s="64"/>
      <c r="L350" s="64"/>
      <c r="M350" s="64"/>
    </row>
    <row r="351" spans="7:13" x14ac:dyDescent="0.25">
      <c r="G351" s="64"/>
      <c r="H351" s="64"/>
      <c r="I351" s="64"/>
      <c r="J351" s="64"/>
      <c r="K351" s="64"/>
      <c r="L351" s="64"/>
      <c r="M351" s="64"/>
    </row>
    <row r="352" spans="7:13" x14ac:dyDescent="0.25">
      <c r="G352" s="64"/>
      <c r="H352" s="64"/>
      <c r="I352" s="64"/>
      <c r="J352" s="64"/>
      <c r="K352" s="64"/>
      <c r="L352" s="64"/>
      <c r="M352" s="64"/>
    </row>
    <row r="353" spans="7:13" x14ac:dyDescent="0.25">
      <c r="G353" s="64"/>
      <c r="H353" s="64"/>
      <c r="I353" s="64"/>
      <c r="J353" s="64"/>
      <c r="K353" s="64"/>
      <c r="L353" s="64"/>
      <c r="M353" s="64"/>
    </row>
    <row r="354" spans="7:13" x14ac:dyDescent="0.25">
      <c r="G354" s="64"/>
      <c r="H354" s="64"/>
      <c r="I354" s="64"/>
      <c r="J354" s="64"/>
      <c r="K354" s="64"/>
      <c r="L354" s="64"/>
      <c r="M354" s="64"/>
    </row>
    <row r="355" spans="7:13" x14ac:dyDescent="0.25">
      <c r="G355" s="64"/>
      <c r="H355" s="64"/>
      <c r="I355" s="64"/>
      <c r="J355" s="64"/>
      <c r="K355" s="64"/>
      <c r="L355" s="64"/>
      <c r="M355" s="64"/>
    </row>
    <row r="356" spans="7:13" x14ac:dyDescent="0.25">
      <c r="G356" s="64"/>
      <c r="H356" s="64"/>
      <c r="I356" s="64"/>
      <c r="J356" s="64"/>
      <c r="K356" s="64"/>
      <c r="L356" s="64"/>
      <c r="M356" s="64"/>
    </row>
    <row r="357" spans="7:13" x14ac:dyDescent="0.25">
      <c r="G357" s="64"/>
      <c r="H357" s="64"/>
      <c r="I357" s="64"/>
      <c r="J357" s="64"/>
      <c r="K357" s="64"/>
      <c r="L357" s="64"/>
      <c r="M357" s="64"/>
    </row>
    <row r="358" spans="7:13" x14ac:dyDescent="0.25">
      <c r="G358" s="64"/>
      <c r="H358" s="64"/>
      <c r="I358" s="64"/>
      <c r="J358" s="64"/>
      <c r="K358" s="64"/>
      <c r="L358" s="64"/>
      <c r="M358" s="64"/>
    </row>
    <row r="359" spans="7:13" x14ac:dyDescent="0.25">
      <c r="G359" s="64"/>
      <c r="H359" s="64"/>
      <c r="I359" s="64"/>
      <c r="J359" s="64"/>
      <c r="K359" s="64"/>
      <c r="L359" s="64"/>
      <c r="M359" s="64"/>
    </row>
    <row r="360" spans="7:13" x14ac:dyDescent="0.25">
      <c r="G360" s="64"/>
      <c r="H360" s="64"/>
      <c r="I360" s="64"/>
      <c r="J360" s="64"/>
      <c r="K360" s="64"/>
      <c r="L360" s="64"/>
      <c r="M360" s="64"/>
    </row>
    <row r="361" spans="7:13" x14ac:dyDescent="0.25">
      <c r="G361" s="64"/>
      <c r="H361" s="64"/>
      <c r="I361" s="64"/>
      <c r="J361" s="64"/>
      <c r="K361" s="64"/>
      <c r="L361" s="64"/>
      <c r="M361" s="64"/>
    </row>
    <row r="362" spans="7:13" x14ac:dyDescent="0.25">
      <c r="G362" s="64"/>
      <c r="H362" s="64"/>
      <c r="I362" s="64"/>
      <c r="J362" s="64"/>
      <c r="K362" s="64"/>
      <c r="L362" s="64"/>
      <c r="M362" s="64"/>
    </row>
    <row r="363" spans="7:13" x14ac:dyDescent="0.25">
      <c r="G363" s="64"/>
      <c r="H363" s="64"/>
      <c r="I363" s="64"/>
      <c r="J363" s="64"/>
      <c r="K363" s="64"/>
      <c r="L363" s="64"/>
      <c r="M363" s="64"/>
    </row>
    <row r="364" spans="7:13" x14ac:dyDescent="0.25">
      <c r="G364" s="64"/>
      <c r="H364" s="64"/>
      <c r="I364" s="64"/>
      <c r="J364" s="64"/>
      <c r="K364" s="64"/>
      <c r="L364" s="64"/>
      <c r="M364" s="64"/>
    </row>
    <row r="365" spans="7:13" x14ac:dyDescent="0.25">
      <c r="G365" s="64"/>
      <c r="H365" s="64"/>
      <c r="I365" s="64"/>
      <c r="J365" s="64"/>
      <c r="K365" s="64"/>
      <c r="L365" s="64"/>
      <c r="M365" s="64"/>
    </row>
    <row r="366" spans="7:13" x14ac:dyDescent="0.25">
      <c r="G366" s="64"/>
      <c r="H366" s="64"/>
      <c r="I366" s="64"/>
      <c r="J366" s="64"/>
      <c r="K366" s="64"/>
      <c r="L366" s="64"/>
      <c r="M366" s="64"/>
    </row>
    <row r="367" spans="7:13" x14ac:dyDescent="0.25">
      <c r="G367" s="64"/>
      <c r="H367" s="64"/>
      <c r="I367" s="64"/>
      <c r="J367" s="64"/>
      <c r="K367" s="64"/>
      <c r="L367" s="64"/>
      <c r="M367" s="64"/>
    </row>
    <row r="368" spans="7:13" x14ac:dyDescent="0.25">
      <c r="G368" s="64"/>
      <c r="H368" s="64"/>
      <c r="I368" s="64"/>
      <c r="J368" s="64"/>
      <c r="K368" s="64"/>
      <c r="L368" s="64"/>
      <c r="M368" s="64"/>
    </row>
    <row r="369" spans="7:13" x14ac:dyDescent="0.25">
      <c r="G369" s="64"/>
      <c r="H369" s="64"/>
      <c r="I369" s="64"/>
      <c r="J369" s="64"/>
      <c r="K369" s="64"/>
      <c r="L369" s="64"/>
      <c r="M369" s="64"/>
    </row>
    <row r="370" spans="7:13" x14ac:dyDescent="0.25">
      <c r="G370" s="64"/>
      <c r="H370" s="64"/>
      <c r="I370" s="64"/>
      <c r="J370" s="64"/>
      <c r="K370" s="64"/>
      <c r="L370" s="64"/>
      <c r="M370" s="64"/>
    </row>
    <row r="371" spans="7:13" x14ac:dyDescent="0.25">
      <c r="G371" s="64"/>
      <c r="H371" s="64"/>
      <c r="I371" s="64"/>
      <c r="J371" s="64"/>
      <c r="K371" s="64"/>
      <c r="L371" s="64"/>
      <c r="M371" s="64"/>
    </row>
    <row r="372" spans="7:13" x14ac:dyDescent="0.25">
      <c r="G372" s="64"/>
      <c r="H372" s="64"/>
      <c r="I372" s="64"/>
      <c r="J372" s="64"/>
      <c r="K372" s="64"/>
      <c r="L372" s="64"/>
      <c r="M372" s="64"/>
    </row>
    <row r="373" spans="7:13" x14ac:dyDescent="0.25">
      <c r="G373" s="64"/>
      <c r="H373" s="64"/>
      <c r="I373" s="64"/>
      <c r="J373" s="64"/>
      <c r="K373" s="64"/>
      <c r="L373" s="64"/>
      <c r="M373" s="64"/>
    </row>
    <row r="374" spans="7:13" x14ac:dyDescent="0.25">
      <c r="G374" s="64"/>
      <c r="H374" s="64"/>
      <c r="I374" s="64"/>
      <c r="J374" s="64"/>
      <c r="K374" s="64"/>
      <c r="L374" s="64"/>
      <c r="M374" s="64"/>
    </row>
    <row r="375" spans="7:13" x14ac:dyDescent="0.25">
      <c r="G375" s="64"/>
      <c r="H375" s="64"/>
      <c r="I375" s="64"/>
      <c r="J375" s="64"/>
      <c r="K375" s="64"/>
      <c r="L375" s="64"/>
      <c r="M375" s="64"/>
    </row>
    <row r="376" spans="7:13" x14ac:dyDescent="0.25">
      <c r="G376" s="64"/>
      <c r="H376" s="64"/>
      <c r="I376" s="64"/>
      <c r="J376" s="64"/>
      <c r="K376" s="64"/>
      <c r="L376" s="64"/>
      <c r="M376" s="64"/>
    </row>
    <row r="377" spans="7:13" x14ac:dyDescent="0.25">
      <c r="G377" s="64"/>
      <c r="H377" s="64"/>
      <c r="I377" s="64"/>
      <c r="J377" s="64"/>
      <c r="K377" s="64"/>
      <c r="L377" s="64"/>
      <c r="M377" s="64"/>
    </row>
    <row r="378" spans="7:13" x14ac:dyDescent="0.25">
      <c r="G378" s="64"/>
      <c r="H378" s="64"/>
      <c r="I378" s="64"/>
      <c r="J378" s="64"/>
      <c r="K378" s="64"/>
      <c r="L378" s="64"/>
      <c r="M378" s="64"/>
    </row>
    <row r="379" spans="7:13" x14ac:dyDescent="0.25">
      <c r="G379" s="64"/>
      <c r="H379" s="64"/>
      <c r="I379" s="64"/>
      <c r="J379" s="64"/>
      <c r="K379" s="64"/>
      <c r="L379" s="64"/>
      <c r="M379" s="64"/>
    </row>
    <row r="380" spans="7:13" x14ac:dyDescent="0.25">
      <c r="G380" s="64"/>
      <c r="H380" s="64"/>
      <c r="I380" s="64"/>
      <c r="J380" s="64"/>
      <c r="K380" s="64"/>
      <c r="L380" s="64"/>
      <c r="M380" s="64"/>
    </row>
    <row r="381" spans="7:13" x14ac:dyDescent="0.25">
      <c r="G381" s="64"/>
      <c r="H381" s="64"/>
      <c r="I381" s="64"/>
      <c r="J381" s="64"/>
      <c r="K381" s="64"/>
      <c r="L381" s="64"/>
      <c r="M381" s="64"/>
    </row>
    <row r="382" spans="7:13" x14ac:dyDescent="0.25">
      <c r="G382" s="64"/>
      <c r="H382" s="64"/>
      <c r="I382" s="64"/>
      <c r="J382" s="64"/>
      <c r="K382" s="64"/>
      <c r="L382" s="64"/>
      <c r="M382" s="64"/>
    </row>
    <row r="383" spans="7:13" x14ac:dyDescent="0.25">
      <c r="G383" s="64"/>
      <c r="H383" s="64"/>
      <c r="I383" s="64"/>
      <c r="J383" s="64"/>
      <c r="K383" s="64"/>
      <c r="L383" s="64"/>
      <c r="M383" s="64"/>
    </row>
    <row r="384" spans="7:13" x14ac:dyDescent="0.25">
      <c r="G384" s="64"/>
      <c r="H384" s="64"/>
      <c r="I384" s="64"/>
      <c r="J384" s="64"/>
      <c r="K384" s="64"/>
      <c r="L384" s="64"/>
      <c r="M384" s="64"/>
    </row>
    <row r="385" spans="7:13" x14ac:dyDescent="0.25">
      <c r="G385" s="64"/>
      <c r="H385" s="64"/>
      <c r="I385" s="64"/>
      <c r="J385" s="64"/>
      <c r="K385" s="64"/>
      <c r="L385" s="64"/>
      <c r="M385" s="64"/>
    </row>
    <row r="386" spans="7:13" x14ac:dyDescent="0.25">
      <c r="G386" s="64"/>
      <c r="H386" s="64"/>
      <c r="I386" s="64"/>
      <c r="J386" s="64"/>
      <c r="K386" s="64"/>
      <c r="L386" s="64"/>
      <c r="M386" s="64"/>
    </row>
    <row r="387" spans="7:13" x14ac:dyDescent="0.25">
      <c r="G387" s="64"/>
      <c r="H387" s="64"/>
      <c r="I387" s="64"/>
      <c r="J387" s="64"/>
      <c r="K387" s="64"/>
      <c r="L387" s="64"/>
      <c r="M387" s="64"/>
    </row>
    <row r="388" spans="7:13" x14ac:dyDescent="0.25">
      <c r="G388" s="64"/>
      <c r="H388" s="64"/>
      <c r="I388" s="64"/>
      <c r="J388" s="64"/>
      <c r="K388" s="64"/>
      <c r="L388" s="64"/>
      <c r="M388" s="64"/>
    </row>
    <row r="389" spans="7:13" x14ac:dyDescent="0.25">
      <c r="G389" s="64"/>
      <c r="H389" s="64"/>
      <c r="I389" s="64"/>
      <c r="J389" s="64"/>
      <c r="K389" s="64"/>
      <c r="L389" s="64"/>
      <c r="M389" s="64"/>
    </row>
    <row r="390" spans="7:13" x14ac:dyDescent="0.25">
      <c r="G390" s="64"/>
      <c r="H390" s="64"/>
      <c r="I390" s="64"/>
      <c r="J390" s="64"/>
      <c r="K390" s="64"/>
      <c r="L390" s="64"/>
      <c r="M390" s="64"/>
    </row>
    <row r="391" spans="7:13" x14ac:dyDescent="0.25">
      <c r="G391" s="64"/>
      <c r="H391" s="64"/>
      <c r="I391" s="64"/>
      <c r="J391" s="64"/>
      <c r="K391" s="64"/>
      <c r="L391" s="64"/>
      <c r="M391" s="64"/>
    </row>
    <row r="392" spans="7:13" x14ac:dyDescent="0.25">
      <c r="G392" s="64"/>
      <c r="H392" s="64"/>
      <c r="I392" s="64"/>
      <c r="J392" s="64"/>
      <c r="K392" s="64"/>
      <c r="L392" s="64"/>
      <c r="M392" s="64"/>
    </row>
    <row r="393" spans="7:13" x14ac:dyDescent="0.25">
      <c r="G393" s="64"/>
      <c r="H393" s="64"/>
      <c r="I393" s="64"/>
      <c r="J393" s="64"/>
      <c r="K393" s="64"/>
      <c r="L393" s="64"/>
      <c r="M393" s="64"/>
    </row>
    <row r="394" spans="7:13" x14ac:dyDescent="0.25">
      <c r="G394" s="64"/>
      <c r="H394" s="64"/>
      <c r="I394" s="64"/>
      <c r="J394" s="64"/>
      <c r="K394" s="64"/>
      <c r="L394" s="64"/>
      <c r="M394" s="64"/>
    </row>
    <row r="395" spans="7:13" x14ac:dyDescent="0.25">
      <c r="G395" s="64"/>
      <c r="H395" s="64"/>
      <c r="I395" s="64"/>
      <c r="J395" s="64"/>
      <c r="K395" s="64"/>
      <c r="L395" s="64"/>
      <c r="M395" s="64"/>
    </row>
    <row r="396" spans="7:13" x14ac:dyDescent="0.25">
      <c r="G396" s="64"/>
      <c r="H396" s="64"/>
      <c r="I396" s="64"/>
      <c r="J396" s="64"/>
      <c r="K396" s="64"/>
      <c r="L396" s="64"/>
      <c r="M396" s="64"/>
    </row>
    <row r="397" spans="7:13" x14ac:dyDescent="0.25">
      <c r="G397" s="64"/>
      <c r="H397" s="64"/>
      <c r="I397" s="64"/>
      <c r="J397" s="64"/>
      <c r="K397" s="64"/>
      <c r="L397" s="64"/>
      <c r="M397" s="64"/>
    </row>
    <row r="398" spans="7:13" x14ac:dyDescent="0.25">
      <c r="G398" s="64"/>
      <c r="H398" s="64"/>
      <c r="I398" s="64"/>
      <c r="J398" s="64"/>
      <c r="K398" s="64"/>
      <c r="L398" s="64"/>
      <c r="M398" s="64"/>
    </row>
    <row r="399" spans="7:13" x14ac:dyDescent="0.25">
      <c r="G399" s="64"/>
      <c r="H399" s="64"/>
      <c r="I399" s="64"/>
      <c r="J399" s="64"/>
      <c r="K399" s="64"/>
      <c r="L399" s="64"/>
      <c r="M399" s="64"/>
    </row>
    <row r="400" spans="7:13" x14ac:dyDescent="0.25">
      <c r="G400" s="64"/>
      <c r="H400" s="64"/>
      <c r="I400" s="64"/>
      <c r="J400" s="64"/>
      <c r="K400" s="64"/>
      <c r="L400" s="64"/>
      <c r="M400" s="64"/>
    </row>
    <row r="401" spans="7:13" x14ac:dyDescent="0.25">
      <c r="G401" s="64"/>
      <c r="H401" s="64"/>
      <c r="I401" s="64"/>
      <c r="J401" s="64"/>
      <c r="K401" s="64"/>
      <c r="L401" s="64"/>
      <c r="M401" s="64"/>
    </row>
    <row r="402" spans="7:13" x14ac:dyDescent="0.25">
      <c r="G402" s="64"/>
      <c r="H402" s="64"/>
      <c r="I402" s="64"/>
      <c r="J402" s="64"/>
      <c r="K402" s="64"/>
      <c r="L402" s="64"/>
      <c r="M402" s="64"/>
    </row>
    <row r="403" spans="7:13" x14ac:dyDescent="0.25">
      <c r="G403" s="64"/>
      <c r="H403" s="64"/>
      <c r="I403" s="64"/>
      <c r="J403" s="64"/>
      <c r="K403" s="64"/>
      <c r="L403" s="64"/>
      <c r="M403" s="64"/>
    </row>
    <row r="404" spans="7:13" x14ac:dyDescent="0.25">
      <c r="G404" s="64"/>
      <c r="H404" s="64"/>
      <c r="I404" s="64"/>
      <c r="J404" s="64"/>
      <c r="K404" s="64"/>
      <c r="L404" s="64"/>
      <c r="M404" s="64"/>
    </row>
    <row r="405" spans="7:13" x14ac:dyDescent="0.25">
      <c r="G405" s="64"/>
      <c r="H405" s="64"/>
      <c r="I405" s="64"/>
      <c r="J405" s="64"/>
      <c r="K405" s="64"/>
      <c r="L405" s="64"/>
      <c r="M405" s="64"/>
    </row>
    <row r="406" spans="7:13" x14ac:dyDescent="0.25">
      <c r="G406" s="64"/>
      <c r="H406" s="64"/>
      <c r="I406" s="64"/>
      <c r="J406" s="64"/>
      <c r="K406" s="64"/>
      <c r="L406" s="64"/>
      <c r="M406" s="64"/>
    </row>
    <row r="407" spans="7:13" x14ac:dyDescent="0.25">
      <c r="G407" s="64"/>
      <c r="H407" s="64"/>
      <c r="I407" s="64"/>
      <c r="J407" s="64"/>
      <c r="K407" s="64"/>
      <c r="L407" s="64"/>
      <c r="M407" s="64"/>
    </row>
    <row r="408" spans="7:13" x14ac:dyDescent="0.25">
      <c r="G408" s="64"/>
      <c r="H408" s="64"/>
      <c r="I408" s="64"/>
      <c r="J408" s="64"/>
      <c r="K408" s="64"/>
      <c r="L408" s="64"/>
      <c r="M408" s="64"/>
    </row>
    <row r="409" spans="7:13" x14ac:dyDescent="0.25">
      <c r="G409" s="64"/>
      <c r="H409" s="64"/>
      <c r="I409" s="64"/>
      <c r="J409" s="64"/>
      <c r="K409" s="64"/>
      <c r="L409" s="64"/>
      <c r="M409" s="64"/>
    </row>
    <row r="410" spans="7:13" x14ac:dyDescent="0.25">
      <c r="G410" s="64"/>
      <c r="H410" s="64"/>
      <c r="I410" s="64"/>
      <c r="J410" s="64"/>
      <c r="K410" s="64"/>
      <c r="L410" s="64"/>
      <c r="M410" s="64"/>
    </row>
    <row r="411" spans="7:13" x14ac:dyDescent="0.25">
      <c r="G411" s="64"/>
      <c r="H411" s="64"/>
      <c r="I411" s="64"/>
      <c r="J411" s="64"/>
      <c r="K411" s="64"/>
      <c r="L411" s="64"/>
      <c r="M411" s="64"/>
    </row>
    <row r="412" spans="7:13" x14ac:dyDescent="0.25">
      <c r="G412" s="64"/>
      <c r="H412" s="64"/>
      <c r="I412" s="64"/>
      <c r="J412" s="64"/>
      <c r="K412" s="64"/>
      <c r="L412" s="64"/>
      <c r="M412" s="64"/>
    </row>
    <row r="413" spans="7:13" x14ac:dyDescent="0.25">
      <c r="G413" s="64"/>
      <c r="H413" s="64"/>
      <c r="I413" s="64"/>
      <c r="J413" s="64"/>
      <c r="K413" s="64"/>
      <c r="L413" s="64"/>
      <c r="M413" s="64"/>
    </row>
    <row r="414" spans="7:13" x14ac:dyDescent="0.25">
      <c r="G414" s="64"/>
      <c r="H414" s="64"/>
      <c r="I414" s="64"/>
      <c r="J414" s="64"/>
      <c r="K414" s="64"/>
      <c r="L414" s="64"/>
      <c r="M414" s="64"/>
    </row>
    <row r="415" spans="7:13" x14ac:dyDescent="0.25">
      <c r="G415" s="64"/>
      <c r="H415" s="64"/>
      <c r="I415" s="64"/>
      <c r="J415" s="64"/>
      <c r="K415" s="64"/>
      <c r="L415" s="64"/>
      <c r="M415" s="64"/>
    </row>
    <row r="416" spans="7:13" x14ac:dyDescent="0.25">
      <c r="G416" s="64"/>
      <c r="H416" s="64"/>
      <c r="I416" s="64"/>
      <c r="J416" s="64"/>
      <c r="K416" s="64"/>
      <c r="L416" s="64"/>
      <c r="M416" s="64"/>
    </row>
    <row r="417" spans="7:13" x14ac:dyDescent="0.25">
      <c r="G417" s="64"/>
      <c r="H417" s="64"/>
      <c r="I417" s="64"/>
      <c r="J417" s="64"/>
      <c r="K417" s="64"/>
      <c r="L417" s="64"/>
      <c r="M417" s="64"/>
    </row>
    <row r="418" spans="7:13" x14ac:dyDescent="0.25">
      <c r="G418" s="64"/>
      <c r="H418" s="64"/>
      <c r="I418" s="64"/>
      <c r="J418" s="64"/>
      <c r="K418" s="64"/>
      <c r="L418" s="64"/>
      <c r="M418" s="64"/>
    </row>
    <row r="419" spans="7:13" x14ac:dyDescent="0.25">
      <c r="G419" s="64"/>
      <c r="H419" s="64"/>
      <c r="I419" s="64"/>
      <c r="J419" s="64"/>
      <c r="K419" s="64"/>
      <c r="L419" s="64"/>
      <c r="M419" s="64"/>
    </row>
    <row r="420" spans="7:13" x14ac:dyDescent="0.25">
      <c r="G420" s="64"/>
      <c r="H420" s="64"/>
      <c r="I420" s="64"/>
      <c r="J420" s="64"/>
      <c r="K420" s="64"/>
      <c r="L420" s="64"/>
      <c r="M420" s="64"/>
    </row>
    <row r="421" spans="7:13" x14ac:dyDescent="0.25">
      <c r="G421" s="64"/>
      <c r="H421" s="64"/>
      <c r="I421" s="64"/>
      <c r="J421" s="64"/>
      <c r="K421" s="64"/>
      <c r="L421" s="64"/>
      <c r="M421" s="64"/>
    </row>
    <row r="422" spans="7:13" x14ac:dyDescent="0.25">
      <c r="G422" s="64"/>
      <c r="H422" s="64"/>
      <c r="I422" s="64"/>
      <c r="J422" s="64"/>
      <c r="K422" s="64"/>
      <c r="L422" s="64"/>
      <c r="M422" s="64"/>
    </row>
    <row r="423" spans="7:13" x14ac:dyDescent="0.25">
      <c r="G423" s="64"/>
      <c r="H423" s="64"/>
      <c r="I423" s="64"/>
      <c r="J423" s="64"/>
      <c r="K423" s="64"/>
      <c r="L423" s="64"/>
      <c r="M423" s="64"/>
    </row>
    <row r="424" spans="7:13" x14ac:dyDescent="0.25">
      <c r="G424" s="64"/>
      <c r="H424" s="64"/>
      <c r="I424" s="64"/>
      <c r="J424" s="64"/>
      <c r="K424" s="64"/>
      <c r="L424" s="64"/>
      <c r="M424" s="64"/>
    </row>
    <row r="425" spans="7:13" x14ac:dyDescent="0.25">
      <c r="G425" s="64"/>
      <c r="H425" s="64"/>
      <c r="I425" s="64"/>
      <c r="J425" s="64"/>
      <c r="K425" s="64"/>
      <c r="L425" s="64"/>
      <c r="M425" s="64"/>
    </row>
    <row r="426" spans="7:13" x14ac:dyDescent="0.25">
      <c r="G426" s="64"/>
      <c r="H426" s="64"/>
      <c r="I426" s="64"/>
      <c r="J426" s="64"/>
      <c r="K426" s="64"/>
      <c r="L426" s="64"/>
      <c r="M426" s="64"/>
    </row>
    <row r="427" spans="7:13" x14ac:dyDescent="0.25">
      <c r="G427" s="64"/>
      <c r="H427" s="64"/>
      <c r="I427" s="64"/>
      <c r="J427" s="64"/>
      <c r="K427" s="64"/>
      <c r="L427" s="64"/>
      <c r="M427" s="64"/>
    </row>
    <row r="428" spans="7:13" x14ac:dyDescent="0.25">
      <c r="G428" s="64"/>
      <c r="H428" s="64"/>
      <c r="I428" s="64"/>
      <c r="J428" s="64"/>
      <c r="K428" s="64"/>
      <c r="L428" s="64"/>
      <c r="M428" s="64"/>
    </row>
    <row r="429" spans="7:13" x14ac:dyDescent="0.25">
      <c r="G429" s="64"/>
      <c r="H429" s="64"/>
      <c r="I429" s="64"/>
      <c r="J429" s="64"/>
      <c r="K429" s="64"/>
      <c r="L429" s="64"/>
      <c r="M429" s="64"/>
    </row>
    <row r="430" spans="7:13" x14ac:dyDescent="0.25">
      <c r="G430" s="64"/>
      <c r="H430" s="64"/>
      <c r="I430" s="64"/>
      <c r="J430" s="64"/>
      <c r="K430" s="64"/>
      <c r="L430" s="64"/>
      <c r="M430" s="64"/>
    </row>
    <row r="431" spans="7:13" x14ac:dyDescent="0.25">
      <c r="G431" s="64"/>
      <c r="H431" s="64"/>
      <c r="I431" s="64"/>
      <c r="J431" s="64"/>
      <c r="K431" s="64"/>
      <c r="L431" s="64"/>
      <c r="M431" s="64"/>
    </row>
    <row r="432" spans="7:13" x14ac:dyDescent="0.25">
      <c r="G432" s="64"/>
      <c r="H432" s="64"/>
      <c r="I432" s="64"/>
      <c r="J432" s="64"/>
      <c r="K432" s="64"/>
      <c r="L432" s="64"/>
      <c r="M432" s="64"/>
    </row>
    <row r="433" spans="7:13" x14ac:dyDescent="0.25">
      <c r="G433" s="64"/>
      <c r="H433" s="64"/>
      <c r="I433" s="64"/>
      <c r="J433" s="64"/>
      <c r="K433" s="64"/>
      <c r="L433" s="64"/>
      <c r="M433" s="64"/>
    </row>
    <row r="434" spans="7:13" x14ac:dyDescent="0.25">
      <c r="G434" s="64"/>
      <c r="H434" s="64"/>
      <c r="I434" s="64"/>
      <c r="J434" s="64"/>
      <c r="K434" s="64"/>
      <c r="L434" s="64"/>
      <c r="M434" s="64"/>
    </row>
    <row r="435" spans="7:13" x14ac:dyDescent="0.25">
      <c r="G435" s="64"/>
      <c r="H435" s="64"/>
      <c r="I435" s="64"/>
      <c r="J435" s="64"/>
      <c r="K435" s="64"/>
      <c r="L435" s="64"/>
      <c r="M435" s="64"/>
    </row>
    <row r="436" spans="7:13" x14ac:dyDescent="0.25">
      <c r="G436" s="64"/>
      <c r="H436" s="64"/>
      <c r="I436" s="64"/>
      <c r="J436" s="64"/>
      <c r="K436" s="64"/>
      <c r="L436" s="64"/>
      <c r="M436" s="64"/>
    </row>
    <row r="437" spans="7:13" x14ac:dyDescent="0.25">
      <c r="G437" s="64"/>
      <c r="H437" s="64"/>
      <c r="I437" s="64"/>
      <c r="J437" s="64"/>
      <c r="K437" s="64"/>
      <c r="L437" s="64"/>
      <c r="M437" s="64"/>
    </row>
    <row r="438" spans="7:13" x14ac:dyDescent="0.25">
      <c r="G438" s="64"/>
      <c r="H438" s="64"/>
      <c r="I438" s="64"/>
      <c r="J438" s="64"/>
      <c r="K438" s="64"/>
      <c r="L438" s="64"/>
      <c r="M438" s="64"/>
    </row>
    <row r="439" spans="7:13" x14ac:dyDescent="0.25">
      <c r="G439" s="64"/>
      <c r="H439" s="64"/>
      <c r="I439" s="64"/>
      <c r="J439" s="64"/>
      <c r="K439" s="64"/>
      <c r="L439" s="64"/>
      <c r="M439" s="64"/>
    </row>
    <row r="440" spans="7:13" x14ac:dyDescent="0.25">
      <c r="G440" s="64"/>
      <c r="H440" s="64"/>
      <c r="I440" s="64"/>
      <c r="J440" s="64"/>
      <c r="K440" s="64"/>
      <c r="L440" s="64"/>
      <c r="M440" s="64"/>
    </row>
    <row r="441" spans="7:13" x14ac:dyDescent="0.25">
      <c r="G441" s="64"/>
      <c r="H441" s="64"/>
      <c r="I441" s="64"/>
      <c r="J441" s="64"/>
      <c r="K441" s="64"/>
      <c r="L441" s="64"/>
      <c r="M441" s="64"/>
    </row>
    <row r="442" spans="7:13" x14ac:dyDescent="0.25">
      <c r="G442" s="64"/>
      <c r="H442" s="64"/>
      <c r="I442" s="64"/>
      <c r="J442" s="64"/>
      <c r="K442" s="64"/>
      <c r="L442" s="64"/>
      <c r="M442" s="64"/>
    </row>
    <row r="443" spans="7:13" x14ac:dyDescent="0.25">
      <c r="G443" s="64"/>
      <c r="H443" s="64"/>
      <c r="I443" s="64"/>
      <c r="J443" s="64"/>
      <c r="K443" s="64"/>
      <c r="L443" s="64"/>
      <c r="M443" s="64"/>
    </row>
    <row r="444" spans="7:13" x14ac:dyDescent="0.25">
      <c r="G444" s="64"/>
      <c r="H444" s="64"/>
      <c r="I444" s="64"/>
      <c r="J444" s="64"/>
      <c r="K444" s="64"/>
      <c r="L444" s="64"/>
      <c r="M444" s="64"/>
    </row>
    <row r="445" spans="7:13" x14ac:dyDescent="0.25">
      <c r="G445" s="64"/>
      <c r="H445" s="64"/>
      <c r="I445" s="64"/>
      <c r="J445" s="64"/>
      <c r="K445" s="64"/>
      <c r="L445" s="64"/>
      <c r="M445" s="64"/>
    </row>
    <row r="446" spans="7:13" x14ac:dyDescent="0.25">
      <c r="G446" s="64"/>
      <c r="H446" s="64"/>
      <c r="I446" s="64"/>
      <c r="J446" s="64"/>
      <c r="K446" s="64"/>
      <c r="L446" s="64"/>
      <c r="M446" s="64"/>
    </row>
    <row r="447" spans="7:13" x14ac:dyDescent="0.25">
      <c r="G447" s="64"/>
      <c r="H447" s="64"/>
      <c r="I447" s="64"/>
      <c r="J447" s="64"/>
      <c r="K447" s="64"/>
      <c r="L447" s="64"/>
      <c r="M447" s="64"/>
    </row>
    <row r="448" spans="7:13" x14ac:dyDescent="0.25">
      <c r="G448" s="64"/>
      <c r="H448" s="64"/>
      <c r="I448" s="64"/>
      <c r="J448" s="64"/>
      <c r="K448" s="64"/>
      <c r="L448" s="64"/>
      <c r="M448" s="64"/>
    </row>
    <row r="449" spans="7:13" x14ac:dyDescent="0.25">
      <c r="G449" s="64"/>
      <c r="H449" s="64"/>
      <c r="I449" s="64"/>
      <c r="J449" s="64"/>
      <c r="K449" s="64"/>
      <c r="L449" s="64"/>
      <c r="M449" s="64"/>
    </row>
    <row r="450" spans="7:13" x14ac:dyDescent="0.25">
      <c r="G450" s="64"/>
      <c r="H450" s="64"/>
      <c r="I450" s="64"/>
      <c r="J450" s="64"/>
      <c r="K450" s="64"/>
      <c r="L450" s="64"/>
      <c r="M450" s="64"/>
    </row>
    <row r="451" spans="7:13" x14ac:dyDescent="0.25">
      <c r="G451" s="64"/>
      <c r="H451" s="64"/>
      <c r="I451" s="64"/>
      <c r="J451" s="64"/>
      <c r="K451" s="64"/>
      <c r="L451" s="64"/>
      <c r="M451" s="64"/>
    </row>
    <row r="452" spans="7:13" x14ac:dyDescent="0.25">
      <c r="G452" s="64"/>
      <c r="H452" s="64"/>
      <c r="I452" s="64"/>
      <c r="J452" s="64"/>
      <c r="K452" s="64"/>
      <c r="L452" s="64"/>
      <c r="M452" s="64"/>
    </row>
    <row r="453" spans="7:13" x14ac:dyDescent="0.25">
      <c r="G453" s="64"/>
      <c r="H453" s="64"/>
      <c r="I453" s="64"/>
      <c r="J453" s="64"/>
      <c r="K453" s="64"/>
      <c r="L453" s="64"/>
      <c r="M453" s="64"/>
    </row>
    <row r="454" spans="7:13" x14ac:dyDescent="0.25">
      <c r="G454" s="64"/>
      <c r="H454" s="64"/>
      <c r="I454" s="64"/>
      <c r="J454" s="64"/>
      <c r="K454" s="64"/>
      <c r="L454" s="64"/>
      <c r="M454" s="64"/>
    </row>
    <row r="455" spans="7:13" x14ac:dyDescent="0.25">
      <c r="G455" s="64"/>
      <c r="H455" s="64"/>
      <c r="I455" s="64"/>
      <c r="J455" s="64"/>
      <c r="K455" s="64"/>
      <c r="L455" s="64"/>
      <c r="M455" s="64"/>
    </row>
    <row r="456" spans="7:13" x14ac:dyDescent="0.25">
      <c r="G456" s="64"/>
      <c r="H456" s="64"/>
      <c r="I456" s="64"/>
      <c r="J456" s="64"/>
      <c r="K456" s="64"/>
      <c r="L456" s="64"/>
      <c r="M456" s="64"/>
    </row>
    <row r="457" spans="7:13" x14ac:dyDescent="0.25">
      <c r="G457" s="64"/>
      <c r="H457" s="64"/>
      <c r="I457" s="64"/>
      <c r="J457" s="64"/>
      <c r="K457" s="64"/>
      <c r="L457" s="64"/>
      <c r="M457" s="64"/>
    </row>
    <row r="458" spans="7:13" x14ac:dyDescent="0.25">
      <c r="G458" s="64"/>
      <c r="H458" s="64"/>
      <c r="I458" s="64"/>
      <c r="J458" s="64"/>
      <c r="K458" s="64"/>
      <c r="L458" s="64"/>
      <c r="M458" s="64"/>
    </row>
    <row r="459" spans="7:13" x14ac:dyDescent="0.25">
      <c r="G459" s="64"/>
      <c r="H459" s="64"/>
      <c r="I459" s="64"/>
      <c r="J459" s="64"/>
      <c r="K459" s="64"/>
      <c r="L459" s="64"/>
      <c r="M459" s="64"/>
    </row>
    <row r="460" spans="7:13" x14ac:dyDescent="0.25">
      <c r="G460" s="64"/>
      <c r="H460" s="64"/>
      <c r="I460" s="64"/>
      <c r="J460" s="64"/>
      <c r="K460" s="64"/>
      <c r="L460" s="64"/>
      <c r="M460" s="64"/>
    </row>
    <row r="461" spans="7:13" x14ac:dyDescent="0.25">
      <c r="G461" s="64"/>
      <c r="H461" s="64"/>
      <c r="I461" s="64"/>
      <c r="J461" s="64"/>
      <c r="K461" s="64"/>
      <c r="L461" s="64"/>
      <c r="M461" s="64"/>
    </row>
    <row r="462" spans="7:13" x14ac:dyDescent="0.25">
      <c r="G462" s="64"/>
      <c r="H462" s="64"/>
      <c r="I462" s="64"/>
      <c r="J462" s="64"/>
      <c r="K462" s="64"/>
      <c r="L462" s="64"/>
      <c r="M462" s="64"/>
    </row>
    <row r="463" spans="7:13" x14ac:dyDescent="0.25">
      <c r="G463" s="64"/>
      <c r="H463" s="64"/>
      <c r="I463" s="64"/>
      <c r="J463" s="64"/>
      <c r="K463" s="64"/>
      <c r="L463" s="64"/>
      <c r="M463" s="64"/>
    </row>
    <row r="464" spans="7:13" x14ac:dyDescent="0.25">
      <c r="G464" s="64"/>
      <c r="H464" s="64"/>
      <c r="I464" s="64"/>
      <c r="J464" s="64"/>
      <c r="K464" s="64"/>
      <c r="L464" s="64"/>
      <c r="M464" s="64"/>
    </row>
    <row r="465" spans="7:13" x14ac:dyDescent="0.25">
      <c r="G465" s="64"/>
      <c r="H465" s="64"/>
      <c r="I465" s="64"/>
      <c r="J465" s="64"/>
      <c r="K465" s="64"/>
      <c r="L465" s="64"/>
      <c r="M465" s="64"/>
    </row>
    <row r="466" spans="7:13" x14ac:dyDescent="0.25">
      <c r="G466" s="64"/>
      <c r="H466" s="64"/>
      <c r="I466" s="64"/>
      <c r="J466" s="64"/>
      <c r="K466" s="64"/>
      <c r="L466" s="64"/>
      <c r="M466" s="64"/>
    </row>
    <row r="467" spans="7:13" x14ac:dyDescent="0.25">
      <c r="G467" s="64"/>
      <c r="H467" s="64"/>
      <c r="I467" s="64"/>
      <c r="J467" s="64"/>
      <c r="K467" s="64"/>
      <c r="L467" s="64"/>
      <c r="M467" s="64"/>
    </row>
    <row r="468" spans="7:13" x14ac:dyDescent="0.25">
      <c r="G468" s="64"/>
      <c r="H468" s="64"/>
      <c r="I468" s="64"/>
      <c r="J468" s="64"/>
      <c r="K468" s="64"/>
      <c r="L468" s="64"/>
      <c r="M468" s="64"/>
    </row>
    <row r="469" spans="7:13" x14ac:dyDescent="0.25">
      <c r="G469" s="64"/>
      <c r="H469" s="64"/>
      <c r="I469" s="64"/>
      <c r="J469" s="64"/>
      <c r="K469" s="64"/>
      <c r="L469" s="64"/>
      <c r="M469" s="64"/>
    </row>
    <row r="470" spans="7:13" x14ac:dyDescent="0.25">
      <c r="G470" s="64"/>
      <c r="H470" s="64"/>
      <c r="I470" s="64"/>
      <c r="J470" s="64"/>
      <c r="K470" s="64"/>
      <c r="L470" s="64"/>
      <c r="M470" s="64"/>
    </row>
    <row r="471" spans="7:13" x14ac:dyDescent="0.25">
      <c r="G471" s="64"/>
      <c r="H471" s="64"/>
      <c r="I471" s="64"/>
      <c r="J471" s="64"/>
      <c r="K471" s="64"/>
      <c r="L471" s="64"/>
      <c r="M471" s="64"/>
    </row>
    <row r="472" spans="7:13" x14ac:dyDescent="0.25">
      <c r="G472" s="64"/>
      <c r="H472" s="64"/>
      <c r="I472" s="64"/>
      <c r="J472" s="64"/>
      <c r="K472" s="64"/>
      <c r="L472" s="64"/>
      <c r="M472" s="64"/>
    </row>
    <row r="473" spans="7:13" x14ac:dyDescent="0.25">
      <c r="G473" s="64"/>
      <c r="H473" s="64"/>
      <c r="I473" s="64"/>
      <c r="J473" s="64"/>
      <c r="K473" s="64"/>
      <c r="L473" s="64"/>
      <c r="M473" s="64"/>
    </row>
    <row r="474" spans="7:13" x14ac:dyDescent="0.25">
      <c r="G474" s="64"/>
      <c r="H474" s="64"/>
      <c r="I474" s="64"/>
      <c r="J474" s="64"/>
      <c r="K474" s="64"/>
      <c r="L474" s="64"/>
      <c r="M474" s="64"/>
    </row>
    <row r="475" spans="7:13" x14ac:dyDescent="0.25">
      <c r="G475" s="64"/>
      <c r="H475" s="64"/>
      <c r="I475" s="64"/>
      <c r="J475" s="64"/>
      <c r="K475" s="64"/>
      <c r="L475" s="64"/>
      <c r="M475" s="64"/>
    </row>
    <row r="476" spans="7:13" x14ac:dyDescent="0.25">
      <c r="G476" s="64"/>
      <c r="H476" s="64"/>
      <c r="I476" s="64"/>
      <c r="J476" s="64"/>
      <c r="K476" s="64"/>
      <c r="L476" s="64"/>
      <c r="M476" s="64"/>
    </row>
    <row r="477" spans="7:13" x14ac:dyDescent="0.25">
      <c r="G477" s="64"/>
      <c r="H477" s="64"/>
      <c r="I477" s="64"/>
      <c r="J477" s="64"/>
      <c r="K477" s="64"/>
      <c r="L477" s="64"/>
      <c r="M477" s="64"/>
    </row>
    <row r="478" spans="7:13" x14ac:dyDescent="0.25">
      <c r="G478" s="64"/>
      <c r="H478" s="64"/>
      <c r="I478" s="64"/>
      <c r="J478" s="64"/>
      <c r="K478" s="64"/>
      <c r="L478" s="64"/>
      <c r="M478" s="64"/>
    </row>
    <row r="479" spans="7:13" x14ac:dyDescent="0.25">
      <c r="G479" s="64"/>
      <c r="H479" s="64"/>
      <c r="I479" s="64"/>
      <c r="J479" s="64"/>
      <c r="K479" s="64"/>
      <c r="L479" s="64"/>
      <c r="M479" s="64"/>
    </row>
    <row r="480" spans="7:13" x14ac:dyDescent="0.25">
      <c r="G480" s="64"/>
      <c r="H480" s="64"/>
      <c r="I480" s="64"/>
      <c r="J480" s="64"/>
      <c r="K480" s="64"/>
      <c r="L480" s="64"/>
      <c r="M480" s="64"/>
    </row>
    <row r="481" spans="7:13" x14ac:dyDescent="0.25">
      <c r="G481" s="64"/>
      <c r="H481" s="64"/>
      <c r="I481" s="64"/>
      <c r="J481" s="64"/>
      <c r="K481" s="64"/>
      <c r="L481" s="64"/>
      <c r="M481" s="64"/>
    </row>
    <row r="482" spans="7:13" x14ac:dyDescent="0.25">
      <c r="G482" s="64"/>
      <c r="H482" s="64"/>
      <c r="I482" s="64"/>
      <c r="J482" s="64"/>
      <c r="K482" s="64"/>
      <c r="L482" s="64"/>
      <c r="M482" s="64"/>
    </row>
    <row r="483" spans="7:13" x14ac:dyDescent="0.25">
      <c r="G483" s="64"/>
      <c r="H483" s="64"/>
      <c r="I483" s="64"/>
      <c r="J483" s="64"/>
      <c r="K483" s="64"/>
      <c r="L483" s="64"/>
      <c r="M483" s="64"/>
    </row>
    <row r="484" spans="7:13" x14ac:dyDescent="0.25">
      <c r="G484" s="64"/>
      <c r="H484" s="64"/>
      <c r="I484" s="64"/>
      <c r="J484" s="64"/>
      <c r="K484" s="64"/>
      <c r="L484" s="64"/>
      <c r="M484" s="64"/>
    </row>
    <row r="485" spans="7:13" x14ac:dyDescent="0.25">
      <c r="G485" s="64"/>
      <c r="H485" s="64"/>
      <c r="I485" s="64"/>
      <c r="J485" s="64"/>
      <c r="K485" s="64"/>
      <c r="L485" s="64"/>
      <c r="M485" s="64"/>
    </row>
    <row r="486" spans="7:13" x14ac:dyDescent="0.25">
      <c r="G486" s="64"/>
      <c r="H486" s="64"/>
      <c r="I486" s="64"/>
      <c r="J486" s="64"/>
      <c r="K486" s="64"/>
      <c r="L486" s="64"/>
      <c r="M486" s="64"/>
    </row>
    <row r="487" spans="7:13" x14ac:dyDescent="0.25">
      <c r="G487" s="64"/>
      <c r="H487" s="64"/>
      <c r="I487" s="64"/>
      <c r="J487" s="64"/>
      <c r="K487" s="64"/>
      <c r="L487" s="64"/>
      <c r="M487" s="64"/>
    </row>
    <row r="488" spans="7:13" x14ac:dyDescent="0.25">
      <c r="G488" s="64"/>
      <c r="H488" s="64"/>
      <c r="I488" s="64"/>
      <c r="J488" s="64"/>
      <c r="K488" s="64"/>
      <c r="L488" s="64"/>
      <c r="M488" s="64"/>
    </row>
    <row r="489" spans="7:13" x14ac:dyDescent="0.25">
      <c r="G489" s="64"/>
      <c r="H489" s="64"/>
      <c r="I489" s="64"/>
      <c r="J489" s="64"/>
      <c r="K489" s="64"/>
      <c r="L489" s="64"/>
      <c r="M489" s="64"/>
    </row>
    <row r="490" spans="7:13" x14ac:dyDescent="0.25">
      <c r="G490" s="64"/>
      <c r="H490" s="64"/>
      <c r="I490" s="64"/>
      <c r="J490" s="64"/>
      <c r="K490" s="64"/>
      <c r="L490" s="64"/>
      <c r="M490" s="64"/>
    </row>
    <row r="491" spans="7:13" x14ac:dyDescent="0.25">
      <c r="G491" s="64"/>
      <c r="H491" s="64"/>
      <c r="I491" s="64"/>
      <c r="J491" s="64"/>
      <c r="K491" s="64"/>
      <c r="L491" s="64"/>
      <c r="M491" s="64"/>
    </row>
    <row r="492" spans="7:13" x14ac:dyDescent="0.25">
      <c r="G492" s="64"/>
      <c r="H492" s="64"/>
      <c r="I492" s="64"/>
      <c r="J492" s="64"/>
      <c r="K492" s="64"/>
      <c r="L492" s="64"/>
      <c r="M492" s="64"/>
    </row>
    <row r="493" spans="7:13" x14ac:dyDescent="0.25">
      <c r="G493" s="64"/>
      <c r="H493" s="64"/>
      <c r="I493" s="64"/>
      <c r="J493" s="64"/>
      <c r="K493" s="64"/>
      <c r="L493" s="64"/>
      <c r="M493" s="64"/>
    </row>
    <row r="494" spans="7:13" x14ac:dyDescent="0.25">
      <c r="G494" s="64"/>
      <c r="H494" s="64"/>
      <c r="I494" s="64"/>
      <c r="J494" s="64"/>
      <c r="K494" s="64"/>
      <c r="L494" s="64"/>
      <c r="M494" s="64"/>
    </row>
    <row r="495" spans="7:13" x14ac:dyDescent="0.25">
      <c r="G495" s="64"/>
      <c r="H495" s="64"/>
      <c r="I495" s="64"/>
      <c r="J495" s="64"/>
      <c r="K495" s="64"/>
      <c r="L495" s="64"/>
      <c r="M495" s="64"/>
    </row>
    <row r="496" spans="7:13" x14ac:dyDescent="0.25">
      <c r="G496" s="64"/>
      <c r="H496" s="64"/>
      <c r="I496" s="64"/>
      <c r="J496" s="64"/>
      <c r="K496" s="64"/>
      <c r="L496" s="64"/>
      <c r="M496" s="64"/>
    </row>
    <row r="497" spans="7:13" x14ac:dyDescent="0.25">
      <c r="G497" s="64"/>
      <c r="H497" s="64"/>
      <c r="I497" s="64"/>
      <c r="J497" s="64"/>
      <c r="K497" s="64"/>
      <c r="L497" s="64"/>
      <c r="M497" s="64"/>
    </row>
    <row r="498" spans="7:13" x14ac:dyDescent="0.25">
      <c r="G498" s="64"/>
      <c r="H498" s="64"/>
      <c r="I498" s="64"/>
      <c r="J498" s="64"/>
      <c r="K498" s="64"/>
      <c r="L498" s="64"/>
      <c r="M498" s="64"/>
    </row>
    <row r="499" spans="7:13" x14ac:dyDescent="0.25">
      <c r="G499" s="64"/>
      <c r="H499" s="64"/>
      <c r="I499" s="64"/>
      <c r="J499" s="64"/>
      <c r="K499" s="64"/>
      <c r="L499" s="64"/>
      <c r="M499" s="64"/>
    </row>
    <row r="500" spans="7:13" x14ac:dyDescent="0.25">
      <c r="G500" s="64"/>
      <c r="H500" s="64"/>
      <c r="I500" s="64"/>
      <c r="J500" s="64"/>
      <c r="K500" s="64"/>
      <c r="L500" s="64"/>
      <c r="M500" s="64"/>
    </row>
  </sheetData>
  <mergeCells count="1">
    <mergeCell ref="S3:T3"/>
  </mergeCells>
  <pageMargins left="0.7" right="0.7" top="0.75" bottom="0.75" header="0.3" footer="0.3"/>
  <pageSetup orientation="portrait" horizontalDpi="300" verticalDpi="300" r:id="rId1"/>
  <ignoredErrors>
    <ignoredError sqref="A9:A1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</sheetPr>
  <dimension ref="A1:Y43"/>
  <sheetViews>
    <sheetView zoomScaleNormal="100" workbookViewId="0">
      <selection activeCell="N24" sqref="N24"/>
    </sheetView>
  </sheetViews>
  <sheetFormatPr defaultRowHeight="15.75" x14ac:dyDescent="0.25"/>
  <cols>
    <col min="1" max="1" width="14.140625" style="240" customWidth="1"/>
    <col min="2" max="2" width="45.140625" style="209" customWidth="1"/>
    <col min="3" max="3" width="9.5703125" style="209" customWidth="1"/>
    <col min="4" max="10" width="9.28515625" style="209" customWidth="1"/>
    <col min="11" max="13" width="8.28515625" style="209" customWidth="1"/>
    <col min="14" max="14" width="14.5703125" style="209" customWidth="1"/>
    <col min="15" max="15" width="16.5703125" style="209" customWidth="1"/>
    <col min="16" max="16" width="17" style="209" bestFit="1" customWidth="1"/>
    <col min="17" max="16384" width="9.140625" style="209"/>
  </cols>
  <sheetData>
    <row r="1" spans="1:25" s="99" customFormat="1" x14ac:dyDescent="0.25">
      <c r="A1" s="227" t="s">
        <v>47</v>
      </c>
      <c r="B1" s="210"/>
      <c r="G1" s="301"/>
      <c r="H1" s="301"/>
      <c r="Q1" s="209"/>
      <c r="R1" s="209"/>
      <c r="S1" s="209"/>
      <c r="T1" s="209"/>
      <c r="U1" s="209"/>
      <c r="V1" s="209"/>
      <c r="W1" s="209"/>
      <c r="X1" s="209"/>
      <c r="Y1" s="209"/>
    </row>
    <row r="2" spans="1:25" s="99" customFormat="1" x14ac:dyDescent="0.25">
      <c r="A2" s="26"/>
      <c r="G2" s="301"/>
      <c r="H2" s="301"/>
      <c r="Q2" s="209"/>
      <c r="R2" s="209"/>
      <c r="S2" s="382"/>
      <c r="T2" s="382"/>
      <c r="U2" s="29"/>
      <c r="V2" s="209"/>
      <c r="W2" s="209"/>
      <c r="X2" s="209"/>
      <c r="Y2" s="209"/>
    </row>
    <row r="3" spans="1:25" s="99" customFormat="1" x14ac:dyDescent="0.25">
      <c r="A3" s="206" t="s">
        <v>134</v>
      </c>
      <c r="G3" s="301"/>
      <c r="Q3" s="209"/>
      <c r="R3" s="209"/>
      <c r="S3" s="209"/>
      <c r="T3" s="209"/>
      <c r="U3" s="209"/>
      <c r="V3" s="209"/>
      <c r="W3" s="209"/>
      <c r="X3" s="209"/>
      <c r="Y3" s="209"/>
    </row>
    <row r="4" spans="1:25" s="99" customFormat="1" x14ac:dyDescent="0.25">
      <c r="A4" s="210" t="s">
        <v>48</v>
      </c>
      <c r="B4" s="241"/>
      <c r="C4" s="36" t="s">
        <v>22</v>
      </c>
      <c r="D4" s="36" t="s">
        <v>23</v>
      </c>
      <c r="E4" s="36" t="s">
        <v>71</v>
      </c>
      <c r="F4" s="36" t="s">
        <v>73</v>
      </c>
      <c r="G4" s="33" t="s">
        <v>76</v>
      </c>
      <c r="H4" s="33" t="s">
        <v>86</v>
      </c>
      <c r="I4" s="33" t="s">
        <v>88</v>
      </c>
      <c r="J4" s="33" t="s">
        <v>91</v>
      </c>
      <c r="K4" s="33" t="s">
        <v>94</v>
      </c>
      <c r="L4" s="33" t="s">
        <v>117</v>
      </c>
      <c r="M4" s="33" t="s">
        <v>120</v>
      </c>
      <c r="N4" s="35" t="s">
        <v>125</v>
      </c>
      <c r="O4" s="36" t="s">
        <v>126</v>
      </c>
      <c r="P4" s="36" t="s">
        <v>127</v>
      </c>
      <c r="Q4" s="209"/>
      <c r="R4" s="44"/>
      <c r="S4" s="44"/>
      <c r="T4" s="44"/>
      <c r="U4" s="44"/>
      <c r="V4" s="313"/>
      <c r="W4" s="313"/>
      <c r="X4" s="313"/>
      <c r="Y4" s="313"/>
    </row>
    <row r="5" spans="1:25" s="99" customFormat="1" x14ac:dyDescent="0.25">
      <c r="A5" s="227" t="s">
        <v>96</v>
      </c>
      <c r="B5" s="210" t="s">
        <v>51</v>
      </c>
      <c r="C5" s="211">
        <v>432.60643925005297</v>
      </c>
      <c r="D5" s="211">
        <v>470.70332072607403</v>
      </c>
      <c r="E5" s="211">
        <v>481.14524464652476</v>
      </c>
      <c r="F5" s="211">
        <v>478.75441095884696</v>
      </c>
      <c r="G5" s="212">
        <v>456.92874776701171</v>
      </c>
      <c r="H5" s="212">
        <v>483.86264339228075</v>
      </c>
      <c r="I5" s="212">
        <v>439.3890361748015</v>
      </c>
      <c r="J5" s="212">
        <v>400.30627404925013</v>
      </c>
      <c r="K5" s="212">
        <v>409.23898100033779</v>
      </c>
      <c r="L5" s="212">
        <v>439.68015780841728</v>
      </c>
      <c r="M5" s="212">
        <v>482.86269396880363</v>
      </c>
      <c r="N5" s="39">
        <v>100</v>
      </c>
      <c r="O5" s="40">
        <v>9.8213520427279155E-2</v>
      </c>
      <c r="P5" s="40">
        <v>9.8941152861873105E-2</v>
      </c>
      <c r="Q5" s="209"/>
      <c r="R5" s="209"/>
      <c r="S5" s="209"/>
      <c r="T5" s="209"/>
      <c r="U5" s="209"/>
      <c r="V5" s="209"/>
      <c r="W5" s="209"/>
      <c r="X5" s="209"/>
      <c r="Y5" s="209"/>
    </row>
    <row r="6" spans="1:25" s="99" customFormat="1" x14ac:dyDescent="0.25">
      <c r="A6" s="213"/>
      <c r="B6" s="213"/>
      <c r="C6" s="44"/>
      <c r="D6" s="44"/>
      <c r="E6" s="44"/>
      <c r="F6" s="44"/>
      <c r="G6" s="55"/>
      <c r="H6" s="55"/>
      <c r="I6" s="55"/>
      <c r="J6" s="55"/>
      <c r="K6" s="55"/>
      <c r="L6" s="55"/>
      <c r="M6" s="55"/>
      <c r="N6" s="45"/>
      <c r="O6" s="216"/>
      <c r="P6" s="47"/>
      <c r="Q6" s="209"/>
      <c r="R6" s="209"/>
      <c r="S6" s="209"/>
      <c r="T6" s="209"/>
      <c r="U6" s="209"/>
      <c r="V6" s="209"/>
      <c r="W6" s="209"/>
      <c r="X6" s="209"/>
      <c r="Y6" s="209"/>
    </row>
    <row r="7" spans="1:25" s="99" customFormat="1" x14ac:dyDescent="0.25">
      <c r="A7" s="337" t="s">
        <v>97</v>
      </c>
      <c r="B7" s="335" t="s">
        <v>115</v>
      </c>
      <c r="C7" s="239">
        <v>55.092457512308634</v>
      </c>
      <c r="D7" s="239">
        <v>78.449852778238252</v>
      </c>
      <c r="E7" s="239">
        <v>50.94761142557055</v>
      </c>
      <c r="F7" s="239">
        <v>61.617543855705492</v>
      </c>
      <c r="G7" s="239">
        <v>60.935814093260895</v>
      </c>
      <c r="H7" s="239">
        <v>61.319340696596257</v>
      </c>
      <c r="I7" s="239">
        <v>68.023689867636193</v>
      </c>
      <c r="J7" s="239">
        <v>69.330783990603393</v>
      </c>
      <c r="K7" s="239">
        <v>78.394009074762607</v>
      </c>
      <c r="L7" s="239">
        <v>73.26272116850609</v>
      </c>
      <c r="M7" s="239">
        <v>85.798184963305758</v>
      </c>
      <c r="N7" s="45">
        <v>17.768650598807483</v>
      </c>
      <c r="O7" s="50">
        <v>0.17110289646446231</v>
      </c>
      <c r="P7" s="50">
        <v>0.26129860244653069</v>
      </c>
      <c r="Q7" s="209"/>
      <c r="R7" s="209"/>
      <c r="S7" s="209"/>
      <c r="T7" s="209"/>
      <c r="U7" s="209"/>
      <c r="V7" s="209"/>
      <c r="W7" s="209"/>
      <c r="X7" s="209"/>
      <c r="Y7" s="209"/>
    </row>
    <row r="8" spans="1:25" s="99" customFormat="1" x14ac:dyDescent="0.25">
      <c r="A8" s="337" t="s">
        <v>98</v>
      </c>
      <c r="B8" s="335" t="s">
        <v>116</v>
      </c>
      <c r="C8" s="239">
        <v>4.0668611125620986</v>
      </c>
      <c r="D8" s="239">
        <v>5.7215235192225435</v>
      </c>
      <c r="E8" s="239">
        <v>5.0718262275323713</v>
      </c>
      <c r="F8" s="239">
        <v>6.0448640668817859</v>
      </c>
      <c r="G8" s="239">
        <v>4.1734032657434792</v>
      </c>
      <c r="H8" s="239">
        <v>5.731343874588414</v>
      </c>
      <c r="I8" s="239">
        <v>4.2725535561559793</v>
      </c>
      <c r="J8" s="239">
        <v>6.2091860102240801</v>
      </c>
      <c r="K8" s="239">
        <v>6.4151004551422375</v>
      </c>
      <c r="L8" s="239">
        <v>4.4955417011326846</v>
      </c>
      <c r="M8" s="239">
        <v>5.3989687524611076</v>
      </c>
      <c r="N8" s="45">
        <v>1.1181167689898031</v>
      </c>
      <c r="O8" s="50">
        <v>0.20096066534113066</v>
      </c>
      <c r="P8" s="50">
        <v>0.2636398073190136</v>
      </c>
      <c r="Q8" s="209"/>
      <c r="R8" s="209"/>
      <c r="S8" s="209"/>
      <c r="T8" s="209"/>
      <c r="U8" s="209"/>
      <c r="V8" s="209"/>
      <c r="W8" s="209"/>
      <c r="X8" s="209"/>
      <c r="Y8" s="209"/>
    </row>
    <row r="9" spans="1:25" s="99" customFormat="1" x14ac:dyDescent="0.25">
      <c r="A9" s="337" t="s">
        <v>99</v>
      </c>
      <c r="B9" s="335" t="s">
        <v>107</v>
      </c>
      <c r="C9" s="239">
        <v>13.491307290647043</v>
      </c>
      <c r="D9" s="239">
        <v>15.128567961482016</v>
      </c>
      <c r="E9" s="239">
        <v>15.054682285168083</v>
      </c>
      <c r="F9" s="239">
        <v>17.134381443723726</v>
      </c>
      <c r="G9" s="239">
        <v>15.588707756142503</v>
      </c>
      <c r="H9" s="239">
        <v>17.531957770435948</v>
      </c>
      <c r="I9" s="239">
        <v>9.5774915646057757</v>
      </c>
      <c r="J9" s="239">
        <v>12.496083655979728</v>
      </c>
      <c r="K9" s="239">
        <v>11.283817267623601</v>
      </c>
      <c r="L9" s="239">
        <v>10.926664410473068</v>
      </c>
      <c r="M9" s="239">
        <v>10.065275573261639</v>
      </c>
      <c r="N9" s="45">
        <v>2.084500562785645</v>
      </c>
      <c r="O9" s="50">
        <v>-7.8833649945888262E-2</v>
      </c>
      <c r="P9" s="50">
        <v>5.0930246752552533E-2</v>
      </c>
      <c r="Q9" s="209"/>
      <c r="R9" s="209"/>
      <c r="S9" s="209"/>
      <c r="T9" s="209"/>
      <c r="U9" s="209"/>
      <c r="V9" s="209"/>
      <c r="W9" s="209"/>
      <c r="X9" s="209"/>
      <c r="Y9" s="209"/>
    </row>
    <row r="10" spans="1:25" s="99" customFormat="1" x14ac:dyDescent="0.25">
      <c r="A10" s="337" t="s">
        <v>100</v>
      </c>
      <c r="B10" s="335" t="s">
        <v>108</v>
      </c>
      <c r="C10" s="239">
        <v>7.2190191719225991</v>
      </c>
      <c r="D10" s="239">
        <v>9.5655754599056824</v>
      </c>
      <c r="E10" s="239">
        <v>7.9617793677187656</v>
      </c>
      <c r="F10" s="239">
        <v>10.057887895250504</v>
      </c>
      <c r="G10" s="239">
        <v>6.8498993327848821</v>
      </c>
      <c r="H10" s="239">
        <v>5.3715564927330783</v>
      </c>
      <c r="I10" s="239">
        <v>6.0247894834880622</v>
      </c>
      <c r="J10" s="239">
        <v>7.4439638869772171</v>
      </c>
      <c r="K10" s="239">
        <v>8.1246339484880572</v>
      </c>
      <c r="L10" s="239">
        <v>8.1938287510302033</v>
      </c>
      <c r="M10" s="239">
        <v>8.8430204305323983</v>
      </c>
      <c r="N10" s="45">
        <v>1.8313737095423073</v>
      </c>
      <c r="O10" s="50">
        <v>7.9229344330704166E-2</v>
      </c>
      <c r="P10" s="50">
        <v>0.46777251798891339</v>
      </c>
      <c r="Q10" s="209"/>
      <c r="R10" s="209"/>
      <c r="S10" s="209"/>
      <c r="T10" s="209"/>
      <c r="U10" s="209"/>
      <c r="V10" s="209"/>
      <c r="W10" s="209"/>
      <c r="X10" s="209"/>
      <c r="Y10" s="209"/>
    </row>
    <row r="11" spans="1:25" s="99" customFormat="1" x14ac:dyDescent="0.25">
      <c r="A11" s="337" t="s">
        <v>101</v>
      </c>
      <c r="B11" s="335" t="s">
        <v>109</v>
      </c>
      <c r="C11" s="239">
        <v>15.065478737140587</v>
      </c>
      <c r="D11" s="239">
        <v>17.511811866331747</v>
      </c>
      <c r="E11" s="239">
        <v>15.435892766425573</v>
      </c>
      <c r="F11" s="239">
        <v>16.88119808341856</v>
      </c>
      <c r="G11" s="239">
        <v>15.867457830274358</v>
      </c>
      <c r="H11" s="239">
        <v>10.42326638485045</v>
      </c>
      <c r="I11" s="239">
        <v>14.693199818470541</v>
      </c>
      <c r="J11" s="239">
        <v>14.320695531890264</v>
      </c>
      <c r="K11" s="239">
        <v>11.953893681417799</v>
      </c>
      <c r="L11" s="239">
        <v>18.610230669655106</v>
      </c>
      <c r="M11" s="239">
        <v>17.436006646568213</v>
      </c>
      <c r="N11" s="45">
        <v>3.6109657806147895</v>
      </c>
      <c r="O11" s="50">
        <v>-6.3095618959818855E-2</v>
      </c>
      <c r="P11" s="50">
        <v>0.18667185242044715</v>
      </c>
      <c r="Q11" s="209"/>
      <c r="R11" s="209"/>
      <c r="S11" s="209"/>
      <c r="T11" s="209"/>
      <c r="U11" s="209"/>
      <c r="V11" s="209"/>
      <c r="W11" s="209"/>
      <c r="X11" s="209"/>
      <c r="Y11" s="209"/>
    </row>
    <row r="12" spans="1:25" s="99" customFormat="1" x14ac:dyDescent="0.25">
      <c r="A12" s="337" t="s">
        <v>102</v>
      </c>
      <c r="B12" s="335" t="s">
        <v>110</v>
      </c>
      <c r="C12" s="239">
        <v>67.959390126914442</v>
      </c>
      <c r="D12" s="239">
        <v>55.229730619531722</v>
      </c>
      <c r="E12" s="239">
        <v>74.391997603112642</v>
      </c>
      <c r="F12" s="239">
        <v>57.239390623188349</v>
      </c>
      <c r="G12" s="239">
        <v>58.807987138641771</v>
      </c>
      <c r="H12" s="239">
        <v>65.754982428027844</v>
      </c>
      <c r="I12" s="239">
        <v>66.970222018606606</v>
      </c>
      <c r="J12" s="239">
        <v>54.280735892029746</v>
      </c>
      <c r="K12" s="239">
        <v>54.220004646971425</v>
      </c>
      <c r="L12" s="239">
        <v>64.03346766841193</v>
      </c>
      <c r="M12" s="239">
        <v>77.63736600360609</v>
      </c>
      <c r="N12" s="45">
        <v>16.078559593303769</v>
      </c>
      <c r="O12" s="50">
        <v>0.21244981461319545</v>
      </c>
      <c r="P12" s="50">
        <v>0.15928189669187276</v>
      </c>
      <c r="Q12" s="209"/>
      <c r="R12" s="209"/>
      <c r="S12" s="209"/>
      <c r="T12" s="209"/>
      <c r="U12" s="209"/>
      <c r="V12" s="209"/>
      <c r="W12" s="209"/>
      <c r="X12" s="209"/>
      <c r="Y12" s="209"/>
    </row>
    <row r="13" spans="1:25" s="99" customFormat="1" x14ac:dyDescent="0.25">
      <c r="A13" s="337" t="s">
        <v>103</v>
      </c>
      <c r="B13" s="335" t="s">
        <v>111</v>
      </c>
      <c r="C13" s="239">
        <v>116.38228450934301</v>
      </c>
      <c r="D13" s="239">
        <v>119.09615280850009</v>
      </c>
      <c r="E13" s="239">
        <v>109.41758544741212</v>
      </c>
      <c r="F13" s="239">
        <v>101.04390444989332</v>
      </c>
      <c r="G13" s="239">
        <v>87.085371550968446</v>
      </c>
      <c r="H13" s="239">
        <v>93.724468141764021</v>
      </c>
      <c r="I13" s="239">
        <v>98.706231874977135</v>
      </c>
      <c r="J13" s="239">
        <v>81.982947484295337</v>
      </c>
      <c r="K13" s="239">
        <v>83.648216439847857</v>
      </c>
      <c r="L13" s="239">
        <v>80.456304606134651</v>
      </c>
      <c r="M13" s="239">
        <v>90.63290261361675</v>
      </c>
      <c r="N13" s="45">
        <v>18.769911974080209</v>
      </c>
      <c r="O13" s="50">
        <v>0.12648602315630275</v>
      </c>
      <c r="P13" s="50">
        <v>-8.1791484772574363E-2</v>
      </c>
      <c r="Q13" s="209"/>
      <c r="R13" s="209"/>
      <c r="S13" s="209"/>
      <c r="T13" s="209"/>
      <c r="U13" s="209"/>
      <c r="V13" s="209"/>
      <c r="W13" s="209"/>
      <c r="X13" s="209"/>
      <c r="Y13" s="209"/>
    </row>
    <row r="14" spans="1:25" s="99" customFormat="1" x14ac:dyDescent="0.25">
      <c r="A14" s="337" t="s">
        <v>104</v>
      </c>
      <c r="B14" s="335" t="s">
        <v>112</v>
      </c>
      <c r="C14" s="49">
        <v>108.74284180167803</v>
      </c>
      <c r="D14" s="49">
        <v>135.33415932624681</v>
      </c>
      <c r="E14" s="49">
        <v>153.96209656404275</v>
      </c>
      <c r="F14" s="49">
        <v>157.79470611221541</v>
      </c>
      <c r="G14" s="49">
        <v>156.07231382177778</v>
      </c>
      <c r="H14" s="49">
        <v>172.09407994811707</v>
      </c>
      <c r="I14" s="49">
        <v>123.75146234528508</v>
      </c>
      <c r="J14" s="49">
        <v>110.3525520000838</v>
      </c>
      <c r="K14" s="49">
        <v>116.59755489070052</v>
      </c>
      <c r="L14" s="49">
        <v>130.94275697787384</v>
      </c>
      <c r="M14" s="239">
        <v>140.0838281029439</v>
      </c>
      <c r="N14" s="45">
        <v>29.011110167064246</v>
      </c>
      <c r="O14" s="50">
        <v>6.9809673601226141E-2</v>
      </c>
      <c r="P14" s="50">
        <v>0.13197715362820595</v>
      </c>
      <c r="Q14" s="209"/>
      <c r="R14" s="209"/>
      <c r="S14" s="209"/>
      <c r="T14" s="209"/>
      <c r="U14" s="209"/>
      <c r="V14" s="209"/>
      <c r="W14" s="209"/>
      <c r="X14" s="209"/>
      <c r="Y14" s="209"/>
    </row>
    <row r="15" spans="1:25" s="99" customFormat="1" x14ac:dyDescent="0.25">
      <c r="A15" s="337" t="s">
        <v>105</v>
      </c>
      <c r="B15" s="335" t="s">
        <v>113</v>
      </c>
      <c r="C15" s="49">
        <v>40.545642787742423</v>
      </c>
      <c r="D15" s="49">
        <v>34.367503639788211</v>
      </c>
      <c r="E15" s="49">
        <v>47.489474415207873</v>
      </c>
      <c r="F15" s="49">
        <v>50.389376969876075</v>
      </c>
      <c r="G15" s="49">
        <v>52.139096820273188</v>
      </c>
      <c r="H15" s="49">
        <v>54.429119549250814</v>
      </c>
      <c r="I15" s="49">
        <v>46.021129094887371</v>
      </c>
      <c r="J15" s="49">
        <v>43.99564917588966</v>
      </c>
      <c r="K15" s="49">
        <v>38.600235603971633</v>
      </c>
      <c r="L15" s="49">
        <v>48.75795143811132</v>
      </c>
      <c r="M15" s="239">
        <v>46.967140882509263</v>
      </c>
      <c r="N15" s="45">
        <v>9.7268108448120607</v>
      </c>
      <c r="O15" s="50">
        <v>-3.6728584831443145E-2</v>
      </c>
      <c r="P15" s="50">
        <v>2.0556031679956899E-2</v>
      </c>
      <c r="Q15" s="209"/>
      <c r="R15" s="209"/>
      <c r="S15" s="209"/>
      <c r="T15" s="209"/>
      <c r="U15" s="209"/>
      <c r="V15" s="209"/>
      <c r="W15" s="209"/>
      <c r="X15" s="209"/>
      <c r="Y15" s="209"/>
    </row>
    <row r="16" spans="1:25" s="99" customFormat="1" x14ac:dyDescent="0.25">
      <c r="A16" s="337" t="s">
        <v>106</v>
      </c>
      <c r="B16" s="335" t="s">
        <v>114</v>
      </c>
      <c r="C16" s="49">
        <v>3.6100839195075057E-4</v>
      </c>
      <c r="D16" s="49">
        <v>0</v>
      </c>
      <c r="E16" s="49">
        <v>0</v>
      </c>
      <c r="F16" s="49">
        <v>1.0111721911215661E-3</v>
      </c>
      <c r="G16" s="49">
        <v>0</v>
      </c>
      <c r="H16" s="49">
        <v>0</v>
      </c>
      <c r="I16" s="49">
        <v>0</v>
      </c>
      <c r="J16" s="49">
        <v>1.3007233991130113E-5</v>
      </c>
      <c r="K16" s="49">
        <v>1.51499141133772E-3</v>
      </c>
      <c r="L16" s="49">
        <v>6.9041709190090748E-4</v>
      </c>
      <c r="M16" s="239">
        <v>0</v>
      </c>
      <c r="N16" s="45">
        <v>0</v>
      </c>
      <c r="O16" s="50">
        <v>-1</v>
      </c>
      <c r="P16" s="50">
        <v>0</v>
      </c>
      <c r="Q16" s="209"/>
      <c r="R16" s="209"/>
      <c r="S16" s="209"/>
      <c r="T16" s="209"/>
      <c r="U16" s="209"/>
      <c r="V16" s="209"/>
      <c r="W16" s="209"/>
      <c r="X16" s="209"/>
      <c r="Y16" s="209"/>
    </row>
    <row r="17" spans="1:25" s="99" customFormat="1" x14ac:dyDescent="0.25">
      <c r="A17" s="330" t="s">
        <v>80</v>
      </c>
      <c r="B17" s="341"/>
      <c r="C17" s="341"/>
      <c r="D17" s="341"/>
      <c r="E17" s="341"/>
      <c r="F17" s="341"/>
      <c r="G17" s="341"/>
      <c r="H17" s="341"/>
      <c r="I17" s="341"/>
      <c r="J17" s="341"/>
      <c r="K17" s="341"/>
      <c r="L17" s="341"/>
      <c r="M17" s="341"/>
      <c r="N17" s="341"/>
      <c r="O17" s="341"/>
      <c r="P17" s="341"/>
      <c r="Q17" s="209"/>
      <c r="R17" s="209"/>
      <c r="S17" s="209"/>
      <c r="T17" s="209"/>
      <c r="U17" s="209"/>
      <c r="V17" s="209"/>
      <c r="W17" s="209"/>
      <c r="X17" s="209"/>
      <c r="Y17" s="209"/>
    </row>
    <row r="18" spans="1:25" s="99" customFormat="1" x14ac:dyDescent="0.25">
      <c r="Q18" s="209"/>
      <c r="R18" s="209"/>
      <c r="S18" s="209"/>
      <c r="T18" s="209"/>
      <c r="U18" s="209"/>
      <c r="V18" s="209"/>
      <c r="W18" s="209"/>
      <c r="X18" s="209"/>
      <c r="Y18" s="209"/>
    </row>
    <row r="19" spans="1:25" s="99" customFormat="1" x14ac:dyDescent="0.25">
      <c r="A19" s="299"/>
      <c r="B19" s="299"/>
      <c r="C19" s="300"/>
      <c r="D19" s="300"/>
      <c r="E19" s="300"/>
      <c r="F19" s="300"/>
      <c r="G19" s="300"/>
      <c r="H19" s="300"/>
      <c r="I19" s="300"/>
      <c r="J19" s="300"/>
      <c r="K19" s="300"/>
      <c r="L19" s="300"/>
      <c r="M19" s="300"/>
      <c r="Q19" s="209"/>
      <c r="R19" s="209"/>
      <c r="S19" s="209"/>
      <c r="T19" s="209"/>
      <c r="U19" s="209"/>
      <c r="V19" s="209"/>
      <c r="W19" s="209"/>
      <c r="X19" s="209"/>
      <c r="Y19" s="209"/>
    </row>
    <row r="20" spans="1:25" s="99" customFormat="1" x14ac:dyDescent="0.25">
      <c r="A20" s="299"/>
      <c r="B20" s="299"/>
      <c r="C20" s="300"/>
      <c r="D20" s="300"/>
      <c r="E20" s="300"/>
      <c r="F20" s="300"/>
      <c r="G20" s="300"/>
      <c r="H20" s="300"/>
      <c r="I20" s="300"/>
      <c r="J20" s="300"/>
      <c r="K20" s="300"/>
      <c r="L20" s="300"/>
      <c r="M20" s="300"/>
      <c r="Q20" s="209"/>
      <c r="R20" s="209"/>
      <c r="S20" s="209"/>
      <c r="T20" s="209"/>
      <c r="U20" s="209"/>
      <c r="V20" s="209"/>
      <c r="W20" s="209"/>
      <c r="X20" s="209"/>
      <c r="Y20" s="209"/>
    </row>
    <row r="21" spans="1:25" x14ac:dyDescent="0.25">
      <c r="A21" s="299"/>
      <c r="B21" s="299"/>
      <c r="C21" s="300"/>
      <c r="D21" s="300"/>
      <c r="E21" s="300"/>
      <c r="F21" s="300"/>
      <c r="G21" s="300"/>
      <c r="H21" s="300"/>
      <c r="I21" s="300"/>
      <c r="J21" s="300"/>
      <c r="K21" s="300"/>
      <c r="L21" s="300"/>
      <c r="M21" s="300"/>
    </row>
    <row r="22" spans="1:25" x14ac:dyDescent="0.25">
      <c r="A22" s="299"/>
      <c r="B22" s="299"/>
      <c r="C22" s="300"/>
      <c r="D22" s="300"/>
      <c r="E22" s="300"/>
      <c r="F22" s="300"/>
      <c r="G22" s="300"/>
      <c r="H22" s="300"/>
      <c r="I22" s="300"/>
      <c r="J22" s="300"/>
      <c r="K22" s="300"/>
      <c r="L22" s="300"/>
      <c r="M22" s="300"/>
    </row>
    <row r="23" spans="1:25" x14ac:dyDescent="0.25">
      <c r="A23" s="299"/>
      <c r="B23" s="299"/>
      <c r="C23" s="300"/>
      <c r="D23" s="300"/>
      <c r="E23" s="300"/>
      <c r="F23" s="300"/>
      <c r="G23" s="300"/>
      <c r="H23" s="300"/>
      <c r="I23" s="300"/>
      <c r="J23" s="300"/>
      <c r="K23" s="300"/>
      <c r="L23" s="300"/>
      <c r="M23" s="300"/>
    </row>
    <row r="24" spans="1:25" x14ac:dyDescent="0.25">
      <c r="A24" s="299"/>
      <c r="B24" s="299"/>
      <c r="C24" s="300"/>
      <c r="D24" s="300"/>
      <c r="E24" s="300"/>
      <c r="F24" s="300"/>
      <c r="G24" s="300"/>
      <c r="H24" s="300"/>
      <c r="I24" s="300"/>
      <c r="J24" s="300"/>
      <c r="K24" s="300"/>
      <c r="L24" s="300"/>
      <c r="M24" s="300"/>
    </row>
    <row r="25" spans="1:25" x14ac:dyDescent="0.25">
      <c r="A25" s="299"/>
      <c r="B25" s="299"/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</row>
    <row r="26" spans="1:25" x14ac:dyDescent="0.25">
      <c r="A26" s="299"/>
      <c r="B26" s="299"/>
      <c r="C26" s="300"/>
      <c r="D26" s="300"/>
      <c r="E26" s="300"/>
      <c r="F26" s="300"/>
      <c r="G26" s="300"/>
      <c r="H26" s="300"/>
      <c r="I26" s="300"/>
      <c r="J26" s="300"/>
      <c r="K26" s="300"/>
      <c r="L26" s="300"/>
      <c r="M26" s="300"/>
    </row>
    <row r="27" spans="1:25" x14ac:dyDescent="0.25">
      <c r="A27" s="299"/>
      <c r="B27" s="299"/>
      <c r="C27" s="300"/>
      <c r="D27" s="300"/>
      <c r="E27" s="300"/>
      <c r="F27" s="300"/>
      <c r="G27" s="300"/>
      <c r="H27" s="300"/>
      <c r="I27" s="300"/>
      <c r="J27" s="300"/>
      <c r="K27" s="300"/>
      <c r="L27" s="300"/>
      <c r="M27" s="300"/>
    </row>
    <row r="28" spans="1:25" x14ac:dyDescent="0.25">
      <c r="A28" s="299"/>
      <c r="B28" s="299"/>
      <c r="C28" s="300"/>
      <c r="D28" s="300"/>
      <c r="E28" s="300"/>
      <c r="F28" s="300"/>
      <c r="G28" s="300"/>
      <c r="H28" s="300"/>
      <c r="I28" s="300"/>
      <c r="J28" s="300"/>
      <c r="K28" s="300"/>
      <c r="L28" s="300"/>
      <c r="M28" s="300"/>
    </row>
    <row r="29" spans="1:25" s="277" customFormat="1" x14ac:dyDescent="0.25">
      <c r="A29" s="299"/>
      <c r="B29" s="299"/>
      <c r="C29" s="300"/>
      <c r="D29" s="300"/>
      <c r="E29" s="300"/>
      <c r="F29" s="300"/>
      <c r="G29" s="300"/>
      <c r="H29" s="300"/>
      <c r="I29" s="300"/>
      <c r="J29" s="300"/>
      <c r="K29" s="300"/>
      <c r="L29" s="300"/>
      <c r="M29" s="300"/>
    </row>
    <row r="30" spans="1:25" s="277" customFormat="1" x14ac:dyDescent="0.25">
      <c r="A30" s="299"/>
      <c r="B30" s="299"/>
      <c r="C30" s="300"/>
      <c r="D30" s="300"/>
      <c r="E30" s="300"/>
      <c r="F30" s="300"/>
      <c r="G30" s="300"/>
      <c r="H30" s="300"/>
      <c r="I30" s="300"/>
      <c r="J30" s="300"/>
      <c r="K30" s="300"/>
      <c r="L30" s="300"/>
      <c r="M30" s="300"/>
    </row>
    <row r="31" spans="1:25" x14ac:dyDescent="0.25">
      <c r="A31" s="299"/>
      <c r="B31" s="299"/>
      <c r="C31" s="300"/>
      <c r="D31" s="300"/>
      <c r="E31" s="300"/>
      <c r="F31" s="300"/>
      <c r="G31" s="300"/>
      <c r="H31" s="300"/>
      <c r="I31" s="300"/>
      <c r="J31" s="300"/>
      <c r="K31" s="300"/>
      <c r="L31" s="300"/>
      <c r="M31" s="300"/>
    </row>
    <row r="32" spans="1:25" x14ac:dyDescent="0.25">
      <c r="A32" s="299"/>
      <c r="B32" s="299"/>
      <c r="C32" s="300"/>
      <c r="D32" s="300"/>
      <c r="E32" s="300"/>
      <c r="F32" s="300"/>
      <c r="G32" s="300"/>
      <c r="H32" s="300"/>
      <c r="I32" s="300"/>
      <c r="J32" s="300"/>
      <c r="K32" s="300"/>
      <c r="L32" s="300"/>
      <c r="M32" s="300"/>
    </row>
    <row r="33" spans="1:13" s="277" customFormat="1" x14ac:dyDescent="0.25">
      <c r="A33" s="299"/>
      <c r="B33" s="299"/>
      <c r="C33" s="300"/>
      <c r="D33" s="300"/>
      <c r="E33" s="300"/>
      <c r="F33" s="300"/>
      <c r="G33" s="300"/>
      <c r="H33" s="300"/>
      <c r="I33" s="300"/>
      <c r="J33" s="300"/>
      <c r="K33" s="300"/>
      <c r="L33" s="300"/>
      <c r="M33" s="300"/>
    </row>
    <row r="34" spans="1:13" s="277" customFormat="1" x14ac:dyDescent="0.25">
      <c r="A34" s="299"/>
      <c r="B34" s="299"/>
      <c r="C34" s="300"/>
      <c r="D34" s="300"/>
      <c r="E34" s="300"/>
      <c r="F34" s="300"/>
      <c r="G34" s="300"/>
      <c r="H34" s="300"/>
      <c r="I34" s="300"/>
      <c r="J34" s="300"/>
      <c r="K34" s="300"/>
      <c r="L34" s="300"/>
      <c r="M34" s="300"/>
    </row>
    <row r="35" spans="1:13" x14ac:dyDescent="0.25">
      <c r="A35" s="299"/>
      <c r="B35" s="299"/>
      <c r="C35" s="300"/>
      <c r="D35" s="300"/>
      <c r="E35" s="300"/>
      <c r="F35" s="300"/>
      <c r="G35" s="300"/>
      <c r="H35" s="300"/>
      <c r="I35" s="300"/>
      <c r="J35" s="300"/>
      <c r="K35" s="300"/>
      <c r="L35" s="300"/>
      <c r="M35" s="300"/>
    </row>
    <row r="36" spans="1:13" x14ac:dyDescent="0.25">
      <c r="A36" s="299"/>
      <c r="B36" s="299"/>
      <c r="C36" s="300"/>
      <c r="D36" s="300"/>
      <c r="E36" s="300"/>
      <c r="F36" s="300"/>
      <c r="G36" s="300"/>
      <c r="H36" s="300"/>
      <c r="I36" s="300"/>
      <c r="J36" s="300"/>
      <c r="K36" s="300"/>
      <c r="L36" s="300"/>
      <c r="M36" s="300"/>
    </row>
    <row r="37" spans="1:13" x14ac:dyDescent="0.25">
      <c r="A37" s="299"/>
      <c r="B37" s="299"/>
      <c r="C37" s="300"/>
      <c r="D37" s="300"/>
      <c r="E37" s="300"/>
      <c r="F37" s="300"/>
      <c r="G37" s="300"/>
      <c r="H37" s="300"/>
      <c r="I37" s="300"/>
      <c r="J37" s="300"/>
      <c r="K37" s="300"/>
      <c r="L37" s="300"/>
      <c r="M37" s="300"/>
    </row>
    <row r="38" spans="1:13" x14ac:dyDescent="0.25">
      <c r="A38" s="299"/>
      <c r="B38" s="299"/>
      <c r="C38" s="300"/>
      <c r="D38" s="300"/>
      <c r="E38" s="300"/>
      <c r="F38" s="300"/>
      <c r="G38" s="300"/>
      <c r="H38" s="300"/>
      <c r="I38" s="300"/>
      <c r="J38" s="300"/>
      <c r="K38" s="300"/>
      <c r="L38" s="300"/>
      <c r="M38" s="300"/>
    </row>
    <row r="39" spans="1:13" x14ac:dyDescent="0.25">
      <c r="A39" s="209"/>
      <c r="C39" s="300"/>
    </row>
    <row r="40" spans="1:13" x14ac:dyDescent="0.25">
      <c r="C40" s="300"/>
    </row>
    <row r="41" spans="1:13" x14ac:dyDescent="0.25">
      <c r="C41" s="300"/>
    </row>
    <row r="42" spans="1:13" x14ac:dyDescent="0.25">
      <c r="C42" s="300"/>
    </row>
    <row r="43" spans="1:13" x14ac:dyDescent="0.25">
      <c r="C43" s="300"/>
    </row>
  </sheetData>
  <mergeCells count="1">
    <mergeCell ref="S2:T2"/>
  </mergeCells>
  <pageMargins left="0.7" right="0.7" top="0.75" bottom="0.75" header="0.3" footer="0.3"/>
  <pageSetup orientation="portrait" horizontalDpi="4294967294" verticalDpi="0" r:id="rId1"/>
  <ignoredErrors>
    <ignoredError sqref="A7:A16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2D050"/>
  </sheetPr>
  <dimension ref="A1:AA63"/>
  <sheetViews>
    <sheetView workbookViewId="0">
      <selection activeCell="L27" sqref="L27"/>
    </sheetView>
  </sheetViews>
  <sheetFormatPr defaultRowHeight="15.75" x14ac:dyDescent="0.25"/>
  <cols>
    <col min="1" max="1" width="14.5703125" style="228" customWidth="1"/>
    <col min="2" max="2" width="45.5703125" style="26" customWidth="1"/>
    <col min="3" max="3" width="8" style="26" customWidth="1"/>
    <col min="4" max="4" width="7" style="26" customWidth="1"/>
    <col min="5" max="6" width="7.7109375" style="26" customWidth="1"/>
    <col min="7" max="13" width="8.42578125" style="26" customWidth="1"/>
    <col min="14" max="14" width="14.140625" style="26" customWidth="1"/>
    <col min="15" max="15" width="15" style="26" customWidth="1"/>
    <col min="16" max="16" width="17.42578125" style="26" customWidth="1"/>
    <col min="17" max="27" width="9.140625" style="54"/>
    <col min="28" max="16384" width="9.140625" style="26"/>
  </cols>
  <sheetData>
    <row r="1" spans="1:27" x14ac:dyDescent="0.25">
      <c r="A1" s="242" t="s">
        <v>50</v>
      </c>
      <c r="B1" s="243"/>
    </row>
    <row r="3" spans="1:27" x14ac:dyDescent="0.25">
      <c r="A3" s="206" t="s">
        <v>135</v>
      </c>
      <c r="C3" s="30"/>
      <c r="D3" s="30"/>
      <c r="E3" s="30"/>
      <c r="F3" s="30"/>
    </row>
    <row r="4" spans="1:27" x14ac:dyDescent="0.25">
      <c r="C4" s="220"/>
      <c r="D4" s="220"/>
      <c r="E4" s="220"/>
      <c r="F4" s="220"/>
    </row>
    <row r="5" spans="1:27" x14ac:dyDescent="0.25">
      <c r="A5" s="244" t="s">
        <v>48</v>
      </c>
      <c r="B5" s="243"/>
      <c r="C5" s="36" t="s">
        <v>22</v>
      </c>
      <c r="D5" s="36" t="s">
        <v>23</v>
      </c>
      <c r="E5" s="36" t="s">
        <v>71</v>
      </c>
      <c r="F5" s="36" t="s">
        <v>73</v>
      </c>
      <c r="G5" s="33" t="s">
        <v>76</v>
      </c>
      <c r="H5" s="33" t="s">
        <v>86</v>
      </c>
      <c r="I5" s="33" t="s">
        <v>88</v>
      </c>
      <c r="J5" s="33" t="s">
        <v>91</v>
      </c>
      <c r="K5" s="33" t="s">
        <v>94</v>
      </c>
      <c r="L5" s="33" t="s">
        <v>117</v>
      </c>
      <c r="M5" s="33" t="s">
        <v>120</v>
      </c>
      <c r="N5" s="35" t="s">
        <v>125</v>
      </c>
      <c r="O5" s="36" t="s">
        <v>126</v>
      </c>
      <c r="P5" s="36" t="s">
        <v>127</v>
      </c>
      <c r="R5" s="315"/>
      <c r="S5" s="315"/>
      <c r="T5" s="315"/>
      <c r="U5" s="315"/>
      <c r="V5" s="313"/>
      <c r="W5" s="313"/>
      <c r="X5" s="313"/>
      <c r="Y5" s="313"/>
    </row>
    <row r="6" spans="1:27" x14ac:dyDescent="0.25">
      <c r="A6" s="227" t="s">
        <v>96</v>
      </c>
      <c r="B6" s="219" t="s">
        <v>51</v>
      </c>
      <c r="C6" s="221">
        <v>38.091527781372022</v>
      </c>
      <c r="D6" s="221">
        <v>46.126058634526885</v>
      </c>
      <c r="E6" s="221">
        <v>46.052593380955003</v>
      </c>
      <c r="F6" s="221">
        <v>39.896989696567779</v>
      </c>
      <c r="G6" s="38">
        <v>41.031331711794046</v>
      </c>
      <c r="H6" s="38">
        <v>50.433116070813405</v>
      </c>
      <c r="I6" s="38">
        <v>51.515462749393691</v>
      </c>
      <c r="J6" s="38">
        <v>60.302706836849886</v>
      </c>
      <c r="K6" s="38">
        <v>61.473491597773659</v>
      </c>
      <c r="L6" s="38">
        <v>73.168722189524587</v>
      </c>
      <c r="M6" s="38">
        <v>71.566178670107888</v>
      </c>
      <c r="N6" s="39">
        <v>100</v>
      </c>
      <c r="O6" s="40">
        <v>-2.1902029603110051E-2</v>
      </c>
      <c r="P6" s="40">
        <v>0.38921742813909166</v>
      </c>
      <c r="R6" s="318"/>
      <c r="S6" s="318"/>
      <c r="T6" s="318"/>
      <c r="U6" s="318"/>
      <c r="V6" s="318"/>
      <c r="W6" s="318"/>
      <c r="X6" s="318"/>
      <c r="Y6" s="318"/>
    </row>
    <row r="7" spans="1:27" s="48" customFormat="1" x14ac:dyDescent="0.25">
      <c r="A7" s="245"/>
      <c r="B7" s="246"/>
      <c r="C7" s="247"/>
      <c r="D7" s="247"/>
      <c r="E7" s="247"/>
      <c r="F7" s="247"/>
      <c r="G7" s="103"/>
      <c r="H7" s="103"/>
      <c r="I7" s="103"/>
      <c r="J7" s="103"/>
      <c r="K7" s="103"/>
      <c r="L7" s="103"/>
      <c r="M7" s="103"/>
      <c r="N7" s="45"/>
      <c r="O7" s="47"/>
      <c r="P7" s="248"/>
      <c r="Q7" s="54"/>
      <c r="R7" s="235"/>
      <c r="S7" s="235"/>
      <c r="T7" s="235"/>
      <c r="U7" s="235"/>
      <c r="V7" s="235"/>
      <c r="W7" s="235"/>
      <c r="X7" s="235"/>
      <c r="Y7" s="235"/>
      <c r="Z7" s="54"/>
      <c r="AA7" s="54"/>
    </row>
    <row r="8" spans="1:27" s="48" customFormat="1" x14ac:dyDescent="0.25">
      <c r="A8" s="337" t="s">
        <v>97</v>
      </c>
      <c r="B8" s="335" t="s">
        <v>115</v>
      </c>
      <c r="C8" s="49">
        <v>8.1058893751632386</v>
      </c>
      <c r="D8" s="49">
        <v>7.7086863607955616</v>
      </c>
      <c r="E8" s="49">
        <v>9.5470276166251811</v>
      </c>
      <c r="F8" s="49">
        <v>8.5710917069074775</v>
      </c>
      <c r="G8" s="49">
        <v>8.4208294889624273</v>
      </c>
      <c r="H8" s="49">
        <v>9.2335049976201233</v>
      </c>
      <c r="I8" s="49">
        <v>6.9419840868354603</v>
      </c>
      <c r="J8" s="49">
        <v>9.2460513246610656</v>
      </c>
      <c r="K8" s="49">
        <v>9.6941786492469024</v>
      </c>
      <c r="L8" s="49">
        <v>12.455085380518069</v>
      </c>
      <c r="M8" s="49">
        <v>10.905872773240509</v>
      </c>
      <c r="N8" s="45">
        <v>15.238864189622753</v>
      </c>
      <c r="O8" s="50">
        <v>-0.1243839411732014</v>
      </c>
      <c r="P8" s="50">
        <v>0.57100227209135079</v>
      </c>
      <c r="Q8" s="54"/>
      <c r="R8" s="235"/>
      <c r="S8" s="235"/>
      <c r="T8" s="235"/>
      <c r="U8" s="235"/>
      <c r="V8" s="235"/>
      <c r="W8" s="235"/>
      <c r="X8" s="235"/>
      <c r="Y8" s="235"/>
      <c r="Z8" s="54"/>
      <c r="AA8" s="54"/>
    </row>
    <row r="9" spans="1:27" s="48" customFormat="1" x14ac:dyDescent="0.25">
      <c r="A9" s="337" t="s">
        <v>98</v>
      </c>
      <c r="B9" s="335" t="s">
        <v>116</v>
      </c>
      <c r="C9" s="49">
        <v>0.30047603530560213</v>
      </c>
      <c r="D9" s="49">
        <v>0.34105158359490539</v>
      </c>
      <c r="E9" s="49">
        <v>0.9309753207907806</v>
      </c>
      <c r="F9" s="49">
        <v>0.5386228147250135</v>
      </c>
      <c r="G9" s="49">
        <v>0.49133480140272656</v>
      </c>
      <c r="H9" s="49">
        <v>0.75139366587026812</v>
      </c>
      <c r="I9" s="49">
        <v>0.89990242664527809</v>
      </c>
      <c r="J9" s="49">
        <v>0.97449438430049118</v>
      </c>
      <c r="K9" s="49">
        <v>0.82387459346424519</v>
      </c>
      <c r="L9" s="49">
        <v>1.2449218370652695</v>
      </c>
      <c r="M9" s="49">
        <v>1.3875798394893717</v>
      </c>
      <c r="N9" s="45">
        <v>1.9388765269773203</v>
      </c>
      <c r="O9" s="50">
        <v>0.11459193515345412</v>
      </c>
      <c r="P9" s="50">
        <v>0.54192254449417709</v>
      </c>
      <c r="Q9" s="54"/>
      <c r="R9" s="235"/>
      <c r="S9" s="235"/>
      <c r="T9" s="235"/>
      <c r="U9" s="235"/>
      <c r="V9" s="235"/>
      <c r="W9" s="235"/>
      <c r="X9" s="235"/>
      <c r="Y9" s="235"/>
      <c r="Z9" s="54"/>
      <c r="AA9" s="54"/>
    </row>
    <row r="10" spans="1:27" s="48" customFormat="1" x14ac:dyDescent="0.25">
      <c r="A10" s="337" t="s">
        <v>99</v>
      </c>
      <c r="B10" s="335" t="s">
        <v>107</v>
      </c>
      <c r="C10" s="49">
        <v>9.0167587962836318E-2</v>
      </c>
      <c r="D10" s="49">
        <v>0.1618638013575017</v>
      </c>
      <c r="E10" s="49">
        <v>0.23493227561509608</v>
      </c>
      <c r="F10" s="49">
        <v>0.10623433864885587</v>
      </c>
      <c r="G10" s="49">
        <v>0.10907131673253287</v>
      </c>
      <c r="H10" s="49">
        <v>0.22499599714239821</v>
      </c>
      <c r="I10" s="49">
        <v>1.284878429093145</v>
      </c>
      <c r="J10" s="49">
        <v>1.9333009884899219</v>
      </c>
      <c r="K10" s="49">
        <v>3.0036348427071449</v>
      </c>
      <c r="L10" s="49">
        <v>3.3569613162482241</v>
      </c>
      <c r="M10" s="49">
        <v>3.3409190232958941</v>
      </c>
      <c r="N10" s="45">
        <v>4.6682931593933841</v>
      </c>
      <c r="O10" s="50">
        <v>-4.778813766689205E-3</v>
      </c>
      <c r="P10" s="50">
        <v>1.6001829804660064</v>
      </c>
      <c r="Q10" s="54"/>
      <c r="R10" s="235"/>
      <c r="S10" s="235"/>
      <c r="T10" s="235"/>
      <c r="U10" s="235"/>
      <c r="V10" s="235"/>
      <c r="W10" s="235"/>
      <c r="X10" s="235"/>
      <c r="Y10" s="235"/>
      <c r="Z10" s="54"/>
      <c r="AA10" s="54"/>
    </row>
    <row r="11" spans="1:27" s="48" customFormat="1" x14ac:dyDescent="0.25">
      <c r="A11" s="337" t="s">
        <v>100</v>
      </c>
      <c r="B11" s="335" t="s">
        <v>108</v>
      </c>
      <c r="C11" s="49">
        <v>20.806710317159464</v>
      </c>
      <c r="D11" s="49">
        <v>23.296145987894086</v>
      </c>
      <c r="E11" s="49">
        <v>22.871528238571777</v>
      </c>
      <c r="F11" s="49">
        <v>18.988648648123078</v>
      </c>
      <c r="G11" s="49">
        <v>15.42332149009405</v>
      </c>
      <c r="H11" s="49">
        <v>34.464848811535759</v>
      </c>
      <c r="I11" s="49">
        <v>26.101928824195596</v>
      </c>
      <c r="J11" s="49">
        <v>32.220584641644123</v>
      </c>
      <c r="K11" s="49">
        <v>36.048841108125927</v>
      </c>
      <c r="L11" s="49">
        <v>41.065677330333529</v>
      </c>
      <c r="M11" s="49">
        <v>41.923248752621895</v>
      </c>
      <c r="N11" s="45">
        <v>58.579694391496972</v>
      </c>
      <c r="O11" s="50">
        <v>2.0882924087432864E-2</v>
      </c>
      <c r="P11" s="50">
        <v>0.60613604592165138</v>
      </c>
      <c r="Q11" s="54"/>
      <c r="R11" s="235"/>
      <c r="S11" s="235"/>
      <c r="T11" s="235"/>
      <c r="U11" s="235"/>
      <c r="V11" s="235"/>
      <c r="W11" s="235"/>
      <c r="X11" s="235"/>
      <c r="Y11" s="235"/>
      <c r="Z11" s="54"/>
      <c r="AA11" s="54"/>
    </row>
    <row r="12" spans="1:27" s="48" customFormat="1" x14ac:dyDescent="0.25">
      <c r="A12" s="337" t="s">
        <v>101</v>
      </c>
      <c r="B12" s="335" t="s">
        <v>109</v>
      </c>
      <c r="C12" s="49">
        <v>3.6595791445526351</v>
      </c>
      <c r="D12" s="49">
        <v>5.3875637868315938</v>
      </c>
      <c r="E12" s="49">
        <v>4.2031329072067782</v>
      </c>
      <c r="F12" s="49">
        <v>5.4606658364594347</v>
      </c>
      <c r="G12" s="49">
        <v>6.4356189972264133</v>
      </c>
      <c r="H12" s="49">
        <v>6.2664814584464583</v>
      </c>
      <c r="I12" s="49">
        <v>6.3472222318587992</v>
      </c>
      <c r="J12" s="49">
        <v>6.3821918439112038</v>
      </c>
      <c r="K12" s="49">
        <v>5.4071667299388313</v>
      </c>
      <c r="L12" s="49">
        <v>7.0266556491884371</v>
      </c>
      <c r="M12" s="49">
        <v>6.7251089332701115</v>
      </c>
      <c r="N12" s="45">
        <v>9.3970490785462157</v>
      </c>
      <c r="O12" s="50">
        <v>-4.2914685303121924E-2</v>
      </c>
      <c r="P12" s="50">
        <v>5.9535760307016572E-2</v>
      </c>
      <c r="Q12" s="54"/>
      <c r="R12" s="235"/>
      <c r="S12" s="235"/>
      <c r="T12" s="235"/>
      <c r="U12" s="235"/>
      <c r="V12" s="235"/>
      <c r="W12" s="235"/>
      <c r="X12" s="235"/>
      <c r="Y12" s="235"/>
      <c r="Z12" s="54"/>
      <c r="AA12" s="54"/>
    </row>
    <row r="13" spans="1:27" s="48" customFormat="1" x14ac:dyDescent="0.25">
      <c r="A13" s="337" t="s">
        <v>102</v>
      </c>
      <c r="B13" s="335" t="s">
        <v>110</v>
      </c>
      <c r="C13" s="49">
        <v>0.48672536410003631</v>
      </c>
      <c r="D13" s="49">
        <v>0.80008555515158342</v>
      </c>
      <c r="E13" s="49">
        <v>0.82894767686689352</v>
      </c>
      <c r="F13" s="49">
        <v>1.1913879894165231</v>
      </c>
      <c r="G13" s="49">
        <v>0.92381640031021783</v>
      </c>
      <c r="H13" s="49">
        <v>1.5749872709324142</v>
      </c>
      <c r="I13" s="49">
        <v>2.067570056992575</v>
      </c>
      <c r="J13" s="49">
        <v>1.563478841773114</v>
      </c>
      <c r="K13" s="49">
        <v>1.9031851020451207</v>
      </c>
      <c r="L13" s="49">
        <v>1.9127988132007441</v>
      </c>
      <c r="M13" s="49">
        <v>1.7943029746643677</v>
      </c>
      <c r="N13" s="45">
        <v>2.5071940517257505</v>
      </c>
      <c r="O13" s="50">
        <v>-6.1948929348243253E-2</v>
      </c>
      <c r="P13" s="50">
        <v>-0.13216823362478625</v>
      </c>
      <c r="Q13" s="54"/>
      <c r="R13" s="235"/>
      <c r="S13" s="235"/>
      <c r="T13" s="235"/>
      <c r="U13" s="235"/>
      <c r="V13" s="235"/>
      <c r="W13" s="235"/>
      <c r="X13" s="235"/>
      <c r="Y13" s="235"/>
      <c r="Z13" s="54"/>
      <c r="AA13" s="54"/>
    </row>
    <row r="14" spans="1:27" s="48" customFormat="1" x14ac:dyDescent="0.25">
      <c r="A14" s="337" t="s">
        <v>103</v>
      </c>
      <c r="B14" s="335" t="s">
        <v>111</v>
      </c>
      <c r="C14" s="49">
        <v>0.35164562317589626</v>
      </c>
      <c r="D14" s="49">
        <v>0.83821897885091545</v>
      </c>
      <c r="E14" s="49">
        <v>3.4305720563335256</v>
      </c>
      <c r="F14" s="49">
        <v>0.84257115206342237</v>
      </c>
      <c r="G14" s="49">
        <v>1.4584062619296616</v>
      </c>
      <c r="H14" s="49">
        <v>1.5827788477986318</v>
      </c>
      <c r="I14" s="49">
        <v>1.8353596865422355</v>
      </c>
      <c r="J14" s="49">
        <v>1.6248364809818572</v>
      </c>
      <c r="K14" s="49">
        <v>0.6599529459161767</v>
      </c>
      <c r="L14" s="49">
        <v>1.4931176734807823</v>
      </c>
      <c r="M14" s="49">
        <v>1.9665788460275648</v>
      </c>
      <c r="N14" s="45">
        <v>2.7479165194675614</v>
      </c>
      <c r="O14" s="50">
        <v>0.31709568572920421</v>
      </c>
      <c r="P14" s="50">
        <v>7.1495064671787789E-2</v>
      </c>
      <c r="Q14" s="54"/>
      <c r="R14" s="235"/>
      <c r="S14" s="235"/>
      <c r="T14" s="235"/>
      <c r="U14" s="235"/>
      <c r="V14" s="235"/>
      <c r="W14" s="235"/>
      <c r="X14" s="235"/>
      <c r="Y14" s="235"/>
      <c r="Z14" s="54"/>
      <c r="AA14" s="54"/>
    </row>
    <row r="15" spans="1:27" s="48" customFormat="1" x14ac:dyDescent="0.25">
      <c r="A15" s="337" t="s">
        <v>104</v>
      </c>
      <c r="B15" s="335" t="s">
        <v>112</v>
      </c>
      <c r="C15" s="49">
        <v>3.4631433991615785</v>
      </c>
      <c r="D15" s="49">
        <v>6.5848161009548942</v>
      </c>
      <c r="E15" s="49">
        <v>3.3943716780383704</v>
      </c>
      <c r="F15" s="49">
        <v>2.8235754156919541</v>
      </c>
      <c r="G15" s="49">
        <v>6.3826088620475412</v>
      </c>
      <c r="H15" s="49">
        <v>7.7386730458359603</v>
      </c>
      <c r="I15" s="49">
        <v>3.9575776047694724</v>
      </c>
      <c r="J15" s="49">
        <v>5.0507712341617905</v>
      </c>
      <c r="K15" s="49">
        <v>2.3881088544924123</v>
      </c>
      <c r="L15" s="49">
        <v>3.0703003444819625</v>
      </c>
      <c r="M15" s="49">
        <v>1.483149732255737</v>
      </c>
      <c r="N15" s="45">
        <v>2.0724171107311422</v>
      </c>
      <c r="O15" s="50">
        <v>-0.51693659712435003</v>
      </c>
      <c r="P15" s="50">
        <v>-0.62523799142477454</v>
      </c>
      <c r="Q15" s="54"/>
      <c r="R15" s="235"/>
      <c r="S15" s="235"/>
      <c r="T15" s="235"/>
      <c r="U15" s="235"/>
      <c r="V15" s="235"/>
      <c r="W15" s="235"/>
      <c r="X15" s="235"/>
      <c r="Y15" s="235"/>
      <c r="Z15" s="54"/>
      <c r="AA15" s="54"/>
    </row>
    <row r="16" spans="1:27" s="48" customFormat="1" x14ac:dyDescent="0.25">
      <c r="A16" s="337" t="s">
        <v>105</v>
      </c>
      <c r="B16" s="335" t="s">
        <v>113</v>
      </c>
      <c r="C16" s="49">
        <v>0.59781343551747901</v>
      </c>
      <c r="D16" s="49">
        <v>0.84437242297648107</v>
      </c>
      <c r="E16" s="49">
        <v>0.55586353325583693</v>
      </c>
      <c r="F16" s="49">
        <v>1.2764623047429675</v>
      </c>
      <c r="G16" s="49">
        <v>1.064565404200321</v>
      </c>
      <c r="H16" s="49">
        <v>1.927451137746222</v>
      </c>
      <c r="I16" s="49">
        <v>2.0790394024611194</v>
      </c>
      <c r="J16" s="49">
        <v>1.3069970969263611</v>
      </c>
      <c r="K16" s="49">
        <v>1.5445487718369058</v>
      </c>
      <c r="L16" s="49">
        <v>1.5432038450076198</v>
      </c>
      <c r="M16" s="49">
        <v>2.0394177952423975</v>
      </c>
      <c r="N16" s="45">
        <v>2.84969497203884</v>
      </c>
      <c r="O16" s="50">
        <v>0.32154789650120885</v>
      </c>
      <c r="P16" s="50">
        <v>-1.9057650938129722E-2</v>
      </c>
      <c r="Q16" s="54"/>
      <c r="R16" s="235"/>
      <c r="S16" s="235"/>
      <c r="T16" s="235"/>
      <c r="U16" s="235"/>
      <c r="V16" s="235"/>
      <c r="W16" s="235"/>
      <c r="X16" s="235"/>
      <c r="Y16" s="235"/>
      <c r="Z16" s="54"/>
      <c r="AA16" s="54"/>
    </row>
    <row r="17" spans="1:27" s="48" customFormat="1" x14ac:dyDescent="0.25">
      <c r="A17" s="337" t="s">
        <v>106</v>
      </c>
      <c r="B17" s="335" t="s">
        <v>114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5">
        <v>0</v>
      </c>
      <c r="O17" s="50">
        <v>0</v>
      </c>
      <c r="P17" s="50">
        <v>0</v>
      </c>
      <c r="Q17" s="54"/>
      <c r="R17" s="235"/>
      <c r="S17" s="235"/>
      <c r="T17" s="235"/>
      <c r="U17" s="235"/>
      <c r="V17" s="235"/>
      <c r="W17" s="235"/>
      <c r="X17" s="235"/>
      <c r="Y17" s="235"/>
      <c r="Z17" s="54"/>
      <c r="AA17" s="54"/>
    </row>
    <row r="18" spans="1:27" s="48" customFormat="1" x14ac:dyDescent="0.25">
      <c r="A18" s="331" t="s">
        <v>90</v>
      </c>
      <c r="B18" s="331"/>
      <c r="C18" s="342"/>
      <c r="D18" s="342"/>
      <c r="E18" s="342"/>
      <c r="F18" s="342"/>
      <c r="G18" s="342"/>
      <c r="H18" s="342"/>
      <c r="I18" s="342"/>
      <c r="J18" s="342"/>
      <c r="K18" s="342"/>
      <c r="L18" s="342"/>
      <c r="M18" s="342"/>
      <c r="N18" s="340"/>
      <c r="O18" s="340"/>
      <c r="P18" s="340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</row>
    <row r="19" spans="1:27" s="48" customFormat="1" x14ac:dyDescent="0.25">
      <c r="A19" s="26"/>
      <c r="B19" s="26"/>
      <c r="C19" s="224"/>
      <c r="D19" s="224"/>
      <c r="E19" s="224"/>
      <c r="F19" s="224"/>
      <c r="G19" s="224"/>
      <c r="H19" s="62"/>
      <c r="I19" s="62"/>
      <c r="J19" s="62"/>
      <c r="K19" s="62"/>
      <c r="L19" s="62"/>
      <c r="M19" s="62"/>
      <c r="N19" s="46"/>
      <c r="O19" s="50"/>
      <c r="P19" s="50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</row>
    <row r="20" spans="1:27" x14ac:dyDescent="0.25">
      <c r="A20" s="276"/>
      <c r="B20" s="276"/>
      <c r="C20" s="278"/>
      <c r="D20" s="278"/>
      <c r="E20" s="278"/>
      <c r="F20" s="278"/>
      <c r="G20" s="278"/>
      <c r="H20" s="278"/>
      <c r="I20" s="278"/>
      <c r="J20" s="278"/>
      <c r="K20" s="278"/>
      <c r="L20" s="278"/>
      <c r="M20" s="278"/>
      <c r="N20" s="238"/>
      <c r="O20" s="30"/>
    </row>
    <row r="21" spans="1:27" x14ac:dyDescent="0.25">
      <c r="H21" s="30"/>
      <c r="I21" s="30"/>
      <c r="J21" s="30"/>
      <c r="K21" s="30"/>
      <c r="L21" s="30"/>
      <c r="M21" s="30"/>
      <c r="N21" s="30"/>
      <c r="O21" s="30"/>
    </row>
    <row r="22" spans="1:27" x14ac:dyDescent="0.25">
      <c r="C22" s="325"/>
      <c r="D22" s="325"/>
      <c r="E22" s="325"/>
      <c r="F22" s="325"/>
      <c r="G22" s="325"/>
      <c r="H22" s="325"/>
      <c r="I22" s="325"/>
      <c r="J22" s="325"/>
      <c r="K22" s="325"/>
      <c r="L22" s="325"/>
      <c r="M22" s="325"/>
      <c r="N22" s="30"/>
      <c r="O22" s="30"/>
    </row>
    <row r="23" spans="1:27" x14ac:dyDescent="0.25">
      <c r="C23" s="325"/>
      <c r="D23" s="325"/>
      <c r="E23" s="325"/>
      <c r="F23" s="325"/>
      <c r="G23" s="325"/>
      <c r="H23" s="325"/>
      <c r="I23" s="325"/>
      <c r="J23" s="325"/>
      <c r="K23" s="325"/>
      <c r="L23" s="325"/>
      <c r="M23" s="325"/>
      <c r="N23" s="30"/>
      <c r="O23" s="30"/>
    </row>
    <row r="24" spans="1:27" x14ac:dyDescent="0.25">
      <c r="C24" s="325"/>
      <c r="D24" s="325"/>
      <c r="E24" s="325"/>
      <c r="F24" s="325"/>
      <c r="G24" s="325"/>
      <c r="H24" s="325"/>
      <c r="I24" s="325"/>
      <c r="J24" s="325"/>
      <c r="K24" s="325"/>
      <c r="L24" s="325"/>
      <c r="M24" s="325"/>
      <c r="N24" s="30"/>
      <c r="O24" s="30"/>
    </row>
    <row r="25" spans="1:27" x14ac:dyDescent="0.25">
      <c r="C25" s="325"/>
      <c r="D25" s="325"/>
      <c r="E25" s="325"/>
      <c r="F25" s="325"/>
      <c r="G25" s="325"/>
      <c r="H25" s="325"/>
      <c r="I25" s="325"/>
      <c r="J25" s="325"/>
      <c r="K25" s="325"/>
      <c r="L25" s="325"/>
      <c r="M25" s="325"/>
      <c r="N25" s="30"/>
      <c r="O25" s="30"/>
    </row>
    <row r="26" spans="1:27" x14ac:dyDescent="0.25">
      <c r="C26" s="325"/>
      <c r="D26" s="325"/>
      <c r="E26" s="325"/>
      <c r="F26" s="325"/>
      <c r="G26" s="325"/>
      <c r="H26" s="325"/>
      <c r="I26" s="325"/>
      <c r="J26" s="325"/>
      <c r="K26" s="325"/>
      <c r="L26" s="325"/>
      <c r="M26" s="325"/>
      <c r="N26" s="30"/>
      <c r="O26" s="30"/>
    </row>
    <row r="27" spans="1:27" x14ac:dyDescent="0.25">
      <c r="C27" s="325"/>
      <c r="D27" s="325"/>
      <c r="E27" s="325"/>
      <c r="F27" s="325"/>
      <c r="G27" s="325"/>
      <c r="H27" s="325"/>
      <c r="I27" s="325"/>
      <c r="J27" s="325"/>
      <c r="K27" s="325"/>
      <c r="L27" s="325"/>
      <c r="M27" s="325"/>
      <c r="N27" s="30"/>
      <c r="O27" s="30"/>
    </row>
    <row r="28" spans="1:27" x14ac:dyDescent="0.25">
      <c r="C28" s="325"/>
      <c r="D28" s="325"/>
      <c r="E28" s="325"/>
      <c r="F28" s="325"/>
      <c r="G28" s="325"/>
      <c r="H28" s="325"/>
      <c r="I28" s="325"/>
      <c r="J28" s="325"/>
      <c r="K28" s="325"/>
      <c r="L28" s="325"/>
      <c r="M28" s="325"/>
      <c r="N28" s="30"/>
      <c r="O28" s="30"/>
    </row>
    <row r="29" spans="1:27" x14ac:dyDescent="0.25">
      <c r="C29" s="325"/>
      <c r="D29" s="325"/>
      <c r="E29" s="325"/>
      <c r="F29" s="325"/>
      <c r="G29" s="325"/>
      <c r="H29" s="325"/>
      <c r="I29" s="325"/>
      <c r="J29" s="325"/>
      <c r="K29" s="325"/>
      <c r="L29" s="325"/>
      <c r="M29" s="325"/>
      <c r="N29" s="30"/>
      <c r="O29" s="30"/>
    </row>
    <row r="30" spans="1:27" x14ac:dyDescent="0.25">
      <c r="C30" s="325"/>
      <c r="D30" s="325"/>
      <c r="E30" s="325"/>
      <c r="F30" s="325"/>
      <c r="G30" s="325"/>
      <c r="H30" s="325"/>
      <c r="I30" s="325"/>
      <c r="J30" s="325"/>
      <c r="K30" s="325"/>
      <c r="L30" s="325"/>
      <c r="M30" s="325"/>
      <c r="N30" s="30"/>
      <c r="O30" s="30"/>
    </row>
    <row r="31" spans="1:27" x14ac:dyDescent="0.25">
      <c r="H31" s="30"/>
      <c r="I31" s="30"/>
      <c r="J31" s="30"/>
      <c r="K31" s="30"/>
      <c r="L31" s="30"/>
      <c r="M31" s="30"/>
      <c r="N31" s="30"/>
      <c r="O31" s="30"/>
    </row>
    <row r="32" spans="1:27" x14ac:dyDescent="0.25">
      <c r="H32" s="30"/>
      <c r="I32" s="30"/>
      <c r="J32" s="30"/>
      <c r="K32" s="30"/>
      <c r="L32" s="30"/>
      <c r="M32" s="30"/>
      <c r="N32" s="30"/>
      <c r="O32" s="30"/>
    </row>
    <row r="33" spans="1:16" x14ac:dyDescent="0.25">
      <c r="H33" s="30"/>
      <c r="I33" s="30"/>
      <c r="J33" s="30"/>
      <c r="K33" s="30"/>
      <c r="L33" s="30"/>
      <c r="M33" s="30"/>
      <c r="N33" s="30"/>
      <c r="O33" s="30"/>
    </row>
    <row r="34" spans="1:16" x14ac:dyDescent="0.25">
      <c r="A34"/>
      <c r="B34"/>
      <c r="H34" s="30"/>
      <c r="I34" s="30"/>
      <c r="J34" s="30"/>
      <c r="K34" s="30"/>
      <c r="L34" s="30"/>
      <c r="M34" s="30"/>
      <c r="N34" s="30"/>
      <c r="O34" s="30"/>
    </row>
    <row r="35" spans="1:16" x14ac:dyDescent="0.25">
      <c r="A35"/>
      <c r="B35"/>
      <c r="H35" s="30"/>
      <c r="I35" s="30"/>
      <c r="J35" s="30"/>
      <c r="K35" s="30"/>
      <c r="L35" s="30"/>
      <c r="M35" s="30"/>
      <c r="N35" s="30"/>
      <c r="O35" s="30"/>
    </row>
    <row r="36" spans="1:16" x14ac:dyDescent="0.25">
      <c r="A36"/>
      <c r="B36"/>
      <c r="H36" s="30"/>
      <c r="I36" s="30"/>
      <c r="J36" s="30"/>
      <c r="K36" s="30"/>
      <c r="L36" s="30"/>
      <c r="M36" s="30"/>
      <c r="N36" s="30"/>
      <c r="O36" s="30"/>
    </row>
    <row r="37" spans="1:16" x14ac:dyDescent="0.25">
      <c r="A37"/>
      <c r="B37"/>
      <c r="H37" s="30"/>
      <c r="I37" s="30"/>
      <c r="J37" s="30"/>
      <c r="K37" s="30"/>
      <c r="L37" s="30"/>
      <c r="M37" s="30"/>
      <c r="N37" s="30"/>
      <c r="O37" s="30"/>
    </row>
    <row r="38" spans="1:16" x14ac:dyDescent="0.25">
      <c r="A38"/>
      <c r="B38"/>
      <c r="H38" s="30"/>
      <c r="I38" s="30"/>
      <c r="J38" s="30"/>
      <c r="K38" s="30"/>
      <c r="L38" s="30"/>
      <c r="M38" s="30"/>
      <c r="N38" s="30"/>
      <c r="O38" s="30"/>
    </row>
    <row r="39" spans="1:16" x14ac:dyDescent="0.25">
      <c r="A39"/>
      <c r="B39"/>
      <c r="H39" s="30"/>
      <c r="I39" s="30"/>
      <c r="J39" s="30"/>
      <c r="K39" s="30"/>
      <c r="L39" s="30"/>
      <c r="M39" s="30"/>
      <c r="N39" s="30"/>
      <c r="O39" s="30"/>
    </row>
    <row r="40" spans="1:16" x14ac:dyDescent="0.25">
      <c r="A40"/>
      <c r="B40"/>
      <c r="H40" s="30"/>
      <c r="I40" s="30"/>
      <c r="J40" s="30"/>
      <c r="K40" s="30"/>
      <c r="L40" s="30"/>
      <c r="M40" s="30"/>
      <c r="N40" s="30"/>
      <c r="O40" s="30"/>
    </row>
    <row r="41" spans="1:16" x14ac:dyDescent="0.25">
      <c r="A41"/>
      <c r="B41"/>
      <c r="H41" s="30"/>
      <c r="I41" s="30"/>
      <c r="J41" s="30"/>
      <c r="K41" s="30"/>
      <c r="L41" s="30"/>
      <c r="M41" s="30"/>
      <c r="N41" s="30"/>
      <c r="O41" s="30"/>
    </row>
    <row r="42" spans="1:16" x14ac:dyDescent="0.25">
      <c r="A42"/>
      <c r="B42"/>
      <c r="H42" s="30"/>
      <c r="I42" s="30"/>
      <c r="J42" s="30"/>
      <c r="K42" s="30"/>
      <c r="L42" s="30"/>
      <c r="M42" s="30"/>
      <c r="N42" s="30"/>
      <c r="O42" s="30"/>
    </row>
    <row r="43" spans="1:16" x14ac:dyDescent="0.25">
      <c r="A43" s="261"/>
      <c r="B43" s="261"/>
      <c r="C43" s="48"/>
      <c r="D43" s="48"/>
      <c r="E43" s="48"/>
      <c r="F43" s="48"/>
      <c r="G43" s="48"/>
      <c r="H43" s="54"/>
      <c r="I43" s="54"/>
      <c r="J43" s="54"/>
      <c r="K43" s="54"/>
      <c r="L43" s="54"/>
      <c r="M43" s="54"/>
      <c r="N43" s="54"/>
      <c r="O43" s="54"/>
      <c r="P43" s="48"/>
    </row>
    <row r="44" spans="1:16" x14ac:dyDescent="0.25">
      <c r="A44" s="261"/>
      <c r="B44" s="261"/>
      <c r="C44" s="279"/>
      <c r="D44" s="279"/>
      <c r="E44" s="279"/>
      <c r="F44" s="279"/>
      <c r="G44" s="279"/>
      <c r="H44" s="275"/>
      <c r="I44" s="275"/>
      <c r="J44" s="275"/>
      <c r="K44" s="275"/>
      <c r="L44" s="275"/>
      <c r="M44" s="275"/>
      <c r="N44" s="54"/>
      <c r="O44" s="54"/>
      <c r="P44" s="48"/>
    </row>
    <row r="45" spans="1:16" x14ac:dyDescent="0.25">
      <c r="A45" s="261"/>
      <c r="B45" s="261"/>
      <c r="C45" s="279"/>
      <c r="D45" s="279"/>
      <c r="E45" s="279"/>
      <c r="F45" s="279"/>
      <c r="G45" s="279"/>
      <c r="H45" s="275"/>
      <c r="I45" s="275"/>
      <c r="J45" s="275"/>
      <c r="K45" s="275"/>
      <c r="L45" s="275"/>
      <c r="M45" s="275"/>
      <c r="N45" s="54"/>
      <c r="O45" s="54"/>
      <c r="P45" s="48"/>
    </row>
    <row r="46" spans="1:16" x14ac:dyDescent="0.25">
      <c r="A46" s="261"/>
      <c r="B46" s="261"/>
      <c r="C46" s="279"/>
      <c r="D46" s="279"/>
      <c r="E46" s="279"/>
      <c r="F46" s="279"/>
      <c r="G46" s="279"/>
      <c r="H46" s="275"/>
      <c r="I46" s="275"/>
      <c r="J46" s="275"/>
      <c r="K46" s="275"/>
      <c r="L46" s="275"/>
      <c r="M46" s="275"/>
      <c r="N46" s="54"/>
      <c r="O46" s="54"/>
      <c r="P46" s="48"/>
    </row>
    <row r="47" spans="1:16" x14ac:dyDescent="0.25">
      <c r="A47" s="261"/>
      <c r="B47" s="261"/>
      <c r="C47" s="279"/>
      <c r="D47" s="279"/>
      <c r="E47" s="279"/>
      <c r="F47" s="279"/>
      <c r="G47" s="279"/>
      <c r="H47" s="275"/>
      <c r="I47" s="275"/>
      <c r="J47" s="275"/>
      <c r="K47" s="275"/>
      <c r="L47" s="275"/>
      <c r="M47" s="275"/>
      <c r="N47" s="54"/>
      <c r="O47" s="54"/>
      <c r="P47" s="48"/>
    </row>
    <row r="48" spans="1:16" x14ac:dyDescent="0.25">
      <c r="A48" s="261"/>
      <c r="B48" s="261"/>
      <c r="C48" s="279"/>
      <c r="D48" s="279"/>
      <c r="E48" s="279"/>
      <c r="F48" s="279"/>
      <c r="G48" s="279"/>
      <c r="H48" s="275"/>
      <c r="I48" s="275"/>
      <c r="J48" s="275"/>
      <c r="K48" s="275"/>
      <c r="L48" s="275"/>
      <c r="M48" s="275"/>
      <c r="N48" s="54"/>
      <c r="O48" s="54"/>
      <c r="P48" s="48"/>
    </row>
    <row r="49" spans="1:16" x14ac:dyDescent="0.25">
      <c r="A49" s="261"/>
      <c r="B49" s="261"/>
      <c r="C49" s="279"/>
      <c r="D49" s="279"/>
      <c r="E49" s="279"/>
      <c r="F49" s="279"/>
      <c r="G49" s="279"/>
      <c r="H49" s="275"/>
      <c r="I49" s="275"/>
      <c r="J49" s="275"/>
      <c r="K49" s="275"/>
      <c r="L49" s="275"/>
      <c r="M49" s="275"/>
      <c r="N49" s="54"/>
      <c r="O49" s="54"/>
      <c r="P49" s="48"/>
    </row>
    <row r="50" spans="1:16" x14ac:dyDescent="0.25">
      <c r="A50" s="261"/>
      <c r="B50" s="261"/>
      <c r="C50" s="279"/>
      <c r="D50" s="279"/>
      <c r="E50" s="279"/>
      <c r="F50" s="279"/>
      <c r="G50" s="279"/>
      <c r="H50" s="275"/>
      <c r="I50" s="275"/>
      <c r="J50" s="275"/>
      <c r="K50" s="275"/>
      <c r="L50" s="275"/>
      <c r="M50" s="275"/>
      <c r="N50" s="54"/>
      <c r="O50" s="54"/>
      <c r="P50" s="48"/>
    </row>
    <row r="51" spans="1:16" x14ac:dyDescent="0.25">
      <c r="A51" s="261"/>
      <c r="B51" s="261"/>
      <c r="C51" s="279"/>
      <c r="D51" s="279"/>
      <c r="E51" s="279"/>
      <c r="F51" s="279"/>
      <c r="G51" s="279"/>
      <c r="H51" s="275"/>
      <c r="I51" s="275"/>
      <c r="J51" s="275"/>
      <c r="K51" s="275"/>
      <c r="L51" s="275"/>
      <c r="M51" s="275"/>
      <c r="N51" s="54"/>
      <c r="O51" s="54"/>
      <c r="P51" s="48"/>
    </row>
    <row r="52" spans="1:16" x14ac:dyDescent="0.25">
      <c r="A52" s="261"/>
      <c r="B52" s="261"/>
      <c r="C52" s="279"/>
      <c r="D52" s="279"/>
      <c r="E52" s="279"/>
      <c r="F52" s="279"/>
      <c r="G52" s="279"/>
      <c r="H52" s="275"/>
      <c r="I52" s="275"/>
      <c r="J52" s="275"/>
      <c r="K52" s="275"/>
      <c r="L52" s="275"/>
      <c r="M52" s="275"/>
      <c r="N52" s="54"/>
      <c r="O52" s="54"/>
      <c r="P52" s="48"/>
    </row>
    <row r="53" spans="1:16" x14ac:dyDescent="0.25">
      <c r="A53" s="261"/>
      <c r="B53" s="261"/>
      <c r="C53" s="279"/>
      <c r="D53" s="279"/>
      <c r="E53" s="279"/>
      <c r="F53" s="279"/>
      <c r="G53" s="279"/>
      <c r="H53" s="275"/>
      <c r="I53" s="275"/>
      <c r="J53" s="275"/>
      <c r="K53" s="275"/>
      <c r="L53" s="275"/>
      <c r="M53" s="275"/>
      <c r="N53" s="54"/>
      <c r="O53" s="54"/>
      <c r="P53" s="48"/>
    </row>
    <row r="54" spans="1:16" x14ac:dyDescent="0.25">
      <c r="A54" s="261"/>
      <c r="B54" s="261"/>
      <c r="C54" s="279"/>
      <c r="D54" s="279"/>
      <c r="E54" s="279"/>
      <c r="F54" s="279"/>
      <c r="G54" s="279"/>
      <c r="H54" s="275"/>
      <c r="I54" s="275"/>
      <c r="J54" s="275"/>
      <c r="K54" s="275"/>
      <c r="L54" s="275"/>
      <c r="M54" s="275"/>
      <c r="N54" s="54"/>
      <c r="O54" s="54"/>
      <c r="P54" s="48"/>
    </row>
    <row r="55" spans="1:16" x14ac:dyDescent="0.25">
      <c r="A55" s="261"/>
      <c r="B55" s="261"/>
      <c r="C55" s="279"/>
      <c r="D55" s="279"/>
      <c r="E55" s="279"/>
      <c r="F55" s="279"/>
      <c r="G55" s="279"/>
      <c r="H55" s="275"/>
      <c r="I55" s="275"/>
      <c r="J55" s="275"/>
      <c r="K55" s="275"/>
      <c r="L55" s="275"/>
      <c r="M55" s="275"/>
      <c r="N55" s="54"/>
      <c r="O55" s="54"/>
      <c r="P55" s="48"/>
    </row>
    <row r="56" spans="1:16" x14ac:dyDescent="0.25">
      <c r="A56" s="261"/>
      <c r="B56" s="261"/>
      <c r="C56" s="279"/>
      <c r="D56" s="279"/>
      <c r="E56" s="279"/>
      <c r="F56" s="279"/>
      <c r="G56" s="279"/>
      <c r="H56" s="279"/>
      <c r="I56" s="279"/>
      <c r="J56" s="279"/>
      <c r="K56" s="279"/>
      <c r="L56" s="279"/>
      <c r="M56" s="279"/>
      <c r="N56" s="48"/>
      <c r="O56" s="48"/>
      <c r="P56" s="48"/>
    </row>
    <row r="57" spans="1:16" x14ac:dyDescent="0.25">
      <c r="A57" s="261"/>
      <c r="B57" s="261"/>
      <c r="C57" s="279"/>
      <c r="D57" s="279"/>
      <c r="E57" s="279"/>
      <c r="F57" s="279"/>
      <c r="G57" s="279"/>
      <c r="H57" s="279"/>
      <c r="I57" s="279"/>
      <c r="J57" s="279"/>
      <c r="K57" s="279"/>
      <c r="L57" s="279"/>
      <c r="M57" s="279"/>
      <c r="N57" s="48"/>
      <c r="O57" s="48"/>
      <c r="P57" s="48"/>
    </row>
    <row r="58" spans="1:16" x14ac:dyDescent="0.25">
      <c r="A58" s="261"/>
      <c r="B58" s="261"/>
      <c r="C58" s="279"/>
      <c r="D58" s="279"/>
      <c r="E58" s="279"/>
      <c r="F58" s="279"/>
      <c r="G58" s="279"/>
      <c r="H58" s="279"/>
      <c r="I58" s="279"/>
      <c r="J58" s="279"/>
      <c r="K58" s="279"/>
      <c r="L58" s="279"/>
      <c r="M58" s="279"/>
      <c r="N58" s="48"/>
      <c r="O58" s="48"/>
      <c r="P58" s="48"/>
    </row>
    <row r="59" spans="1:16" x14ac:dyDescent="0.25">
      <c r="A59" s="261"/>
      <c r="B59" s="261"/>
      <c r="C59" s="279"/>
      <c r="D59" s="279"/>
      <c r="E59" s="279"/>
      <c r="F59" s="279"/>
      <c r="G59" s="279"/>
      <c r="H59" s="279"/>
      <c r="I59" s="279"/>
      <c r="J59" s="279"/>
      <c r="K59" s="279"/>
      <c r="L59" s="279"/>
      <c r="M59" s="279"/>
      <c r="N59" s="48"/>
      <c r="O59" s="48"/>
      <c r="P59" s="48"/>
    </row>
    <row r="60" spans="1:16" x14ac:dyDescent="0.25">
      <c r="A60" s="261"/>
      <c r="B60" s="261"/>
      <c r="C60" s="279"/>
      <c r="D60" s="279"/>
      <c r="E60" s="279"/>
      <c r="F60" s="279"/>
      <c r="G60" s="279"/>
      <c r="H60" s="279"/>
      <c r="I60" s="279"/>
      <c r="J60" s="279"/>
      <c r="K60" s="279"/>
      <c r="L60" s="279"/>
      <c r="M60" s="279"/>
      <c r="N60" s="48"/>
      <c r="O60" s="48"/>
      <c r="P60" s="48"/>
    </row>
    <row r="61" spans="1:16" x14ac:dyDescent="0.25">
      <c r="A61" s="261"/>
      <c r="B61" s="261"/>
      <c r="C61" s="279"/>
      <c r="D61" s="279"/>
      <c r="E61" s="279"/>
      <c r="F61" s="279"/>
      <c r="G61" s="279"/>
      <c r="H61" s="279"/>
      <c r="I61" s="279"/>
      <c r="J61" s="279"/>
      <c r="K61" s="279"/>
      <c r="L61" s="279"/>
      <c r="M61" s="279"/>
      <c r="N61" s="48"/>
      <c r="O61" s="48"/>
      <c r="P61" s="48"/>
    </row>
    <row r="62" spans="1:16" x14ac:dyDescent="0.25">
      <c r="A62"/>
      <c r="B62"/>
      <c r="C62" s="260"/>
      <c r="D62" s="260"/>
      <c r="E62" s="260"/>
      <c r="F62" s="260"/>
      <c r="G62" s="260"/>
      <c r="H62" s="260"/>
      <c r="I62" s="260"/>
      <c r="J62" s="260"/>
      <c r="K62" s="260"/>
      <c r="L62" s="260"/>
      <c r="M62" s="260"/>
    </row>
    <row r="63" spans="1:16" x14ac:dyDescent="0.25">
      <c r="A63"/>
      <c r="B63"/>
      <c r="C63" s="260"/>
      <c r="D63" s="260"/>
      <c r="E63" s="260"/>
      <c r="F63" s="260"/>
      <c r="G63" s="260"/>
      <c r="H63" s="260"/>
      <c r="I63" s="260"/>
      <c r="J63" s="260"/>
      <c r="K63" s="260"/>
      <c r="L63" s="260"/>
      <c r="M63" s="260"/>
    </row>
  </sheetData>
  <pageMargins left="0.7" right="0.7" top="0.75" bottom="0.75" header="0.3" footer="0.3"/>
  <pageSetup orientation="portrait" r:id="rId1"/>
  <ignoredErrors>
    <ignoredError sqref="A8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B1:N40"/>
  <sheetViews>
    <sheetView zoomScale="110" zoomScaleNormal="110" workbookViewId="0">
      <selection activeCell="C9" sqref="C9"/>
    </sheetView>
  </sheetViews>
  <sheetFormatPr defaultRowHeight="16.5" x14ac:dyDescent="0.3"/>
  <cols>
    <col min="1" max="1" width="4.5703125" style="21" customWidth="1"/>
    <col min="2" max="2" width="16.42578125" style="21" customWidth="1"/>
    <col min="3" max="3" width="9.28515625" style="21" customWidth="1"/>
    <col min="4" max="4" width="9.140625" style="21" customWidth="1"/>
    <col min="5" max="5" width="9" style="21" customWidth="1"/>
    <col min="6" max="6" width="9.42578125" style="21" customWidth="1"/>
    <col min="7" max="7" width="9" style="21" customWidth="1"/>
    <col min="8" max="8" width="10" style="21" customWidth="1"/>
    <col min="9" max="9" width="10.28515625" style="21" customWidth="1"/>
    <col min="10" max="10" width="10.85546875" style="21" customWidth="1"/>
    <col min="11" max="11" width="9.85546875" style="21" bestFit="1" customWidth="1"/>
    <col min="12" max="12" width="9.140625" style="21"/>
    <col min="13" max="13" width="9.42578125" style="21" bestFit="1" customWidth="1"/>
    <col min="14" max="16384" width="9.140625" style="21"/>
  </cols>
  <sheetData>
    <row r="1" spans="2:14" ht="13.5" customHeight="1" x14ac:dyDescent="0.3">
      <c r="K1" s="303"/>
    </row>
    <row r="2" spans="2:14" ht="18.75" x14ac:dyDescent="0.3">
      <c r="B2" s="68" t="s">
        <v>77</v>
      </c>
      <c r="K2" s="303"/>
    </row>
    <row r="3" spans="2:14" ht="12.75" customHeight="1" x14ac:dyDescent="0.3">
      <c r="B3" s="81"/>
      <c r="C3" s="83"/>
      <c r="G3" s="84"/>
      <c r="H3" s="84"/>
      <c r="I3" s="84"/>
      <c r="K3" s="303"/>
    </row>
    <row r="4" spans="2:14" ht="17.25" customHeight="1" thickBot="1" x14ac:dyDescent="0.35">
      <c r="B4" s="85"/>
      <c r="C4" s="86" t="s">
        <v>22</v>
      </c>
      <c r="D4" s="86" t="s">
        <v>23</v>
      </c>
      <c r="E4" s="86" t="s">
        <v>71</v>
      </c>
      <c r="F4" s="86" t="s">
        <v>73</v>
      </c>
      <c r="G4" s="86" t="s">
        <v>76</v>
      </c>
      <c r="H4" s="86" t="s">
        <v>86</v>
      </c>
      <c r="I4" s="86" t="s">
        <v>88</v>
      </c>
      <c r="J4" s="86" t="s">
        <v>91</v>
      </c>
      <c r="K4" s="86" t="s">
        <v>94</v>
      </c>
      <c r="L4" s="86" t="s">
        <v>117</v>
      </c>
      <c r="M4" s="86" t="s">
        <v>120</v>
      </c>
    </row>
    <row r="5" spans="2:14" x14ac:dyDescent="0.3">
      <c r="B5" s="87" t="s">
        <v>2</v>
      </c>
      <c r="C5" s="383">
        <v>26.830904242311966</v>
      </c>
      <c r="D5" s="383">
        <v>25.725981174935455</v>
      </c>
      <c r="E5" s="383">
        <v>19.654070400595849</v>
      </c>
      <c r="F5" s="383">
        <v>26.132159210832612</v>
      </c>
      <c r="G5" s="383">
        <v>36.445048953096574</v>
      </c>
      <c r="H5" s="224">
        <v>32.158075970050717</v>
      </c>
      <c r="I5" s="224">
        <v>20.45</v>
      </c>
      <c r="J5" s="256">
        <v>24.091882325396249</v>
      </c>
      <c r="K5" s="256">
        <v>28.786551880244829</v>
      </c>
      <c r="L5" s="256">
        <v>39.242973970215786</v>
      </c>
      <c r="M5" s="256">
        <v>21.528163562238088</v>
      </c>
    </row>
    <row r="6" spans="2:14" x14ac:dyDescent="0.3">
      <c r="B6" s="87" t="s">
        <v>3</v>
      </c>
      <c r="C6" s="383">
        <v>109.19003657497998</v>
      </c>
      <c r="D6" s="383">
        <v>116.97470570371379</v>
      </c>
      <c r="E6" s="383">
        <v>125.94821129621681</v>
      </c>
      <c r="F6" s="383">
        <v>121.64019294476016</v>
      </c>
      <c r="G6" s="383">
        <v>106.23601131533687</v>
      </c>
      <c r="H6" s="224">
        <v>111.17131016965493</v>
      </c>
      <c r="I6" s="224">
        <v>113.62262486027339</v>
      </c>
      <c r="J6" s="256">
        <v>109.18538280824228</v>
      </c>
      <c r="K6" s="256">
        <v>97.034902521592358</v>
      </c>
      <c r="L6" s="256">
        <v>101.2527127154122</v>
      </c>
      <c r="M6" s="256">
        <v>111.1164803992949</v>
      </c>
    </row>
    <row r="7" spans="2:14" x14ac:dyDescent="0.3">
      <c r="B7" s="87" t="s">
        <v>4</v>
      </c>
      <c r="C7" s="383">
        <v>5.3423824208396278</v>
      </c>
      <c r="D7" s="383">
        <v>4.7923562745538222</v>
      </c>
      <c r="E7" s="224">
        <v>4.6428225648947619</v>
      </c>
      <c r="F7" s="383">
        <v>5.7601884379060202</v>
      </c>
      <c r="G7" s="383">
        <v>7.4337442190584522</v>
      </c>
      <c r="H7" s="224">
        <v>15.105997555310012</v>
      </c>
      <c r="I7" s="224">
        <v>7.24</v>
      </c>
      <c r="J7" s="256">
        <v>13.685051774674756</v>
      </c>
      <c r="K7" s="256">
        <v>9.5084779039582461</v>
      </c>
      <c r="L7" s="256">
        <v>9.4041207036255159</v>
      </c>
      <c r="M7" s="256">
        <v>4.9254271277505</v>
      </c>
    </row>
    <row r="8" spans="2:14" x14ac:dyDescent="0.3">
      <c r="B8" s="87" t="s">
        <v>20</v>
      </c>
      <c r="C8" s="384">
        <v>141.36332323813158</v>
      </c>
      <c r="D8" s="384">
        <v>147.49304315320308</v>
      </c>
      <c r="E8" s="384">
        <v>150.24510426170744</v>
      </c>
      <c r="F8" s="384">
        <v>153.53254059349879</v>
      </c>
      <c r="G8" s="384">
        <v>150.11480448749188</v>
      </c>
      <c r="H8" s="384">
        <v>158.43538369501567</v>
      </c>
      <c r="I8" s="384">
        <v>141.31262486027339</v>
      </c>
      <c r="J8" s="222">
        <v>146.96231690831328</v>
      </c>
      <c r="K8" s="222">
        <v>135.32993230579544</v>
      </c>
      <c r="L8" s="222">
        <v>149.89980738925351</v>
      </c>
      <c r="M8" s="222">
        <v>137.57007108928349</v>
      </c>
    </row>
    <row r="9" spans="2:14" ht="17.25" thickBot="1" x14ac:dyDescent="0.35">
      <c r="B9" s="88" t="s">
        <v>21</v>
      </c>
      <c r="C9" s="385">
        <v>-77.016749911828384</v>
      </c>
      <c r="D9" s="385">
        <v>-86.456368254224515</v>
      </c>
      <c r="E9" s="385">
        <v>-101.6513183307262</v>
      </c>
      <c r="F9" s="385">
        <v>-89.747845296021524</v>
      </c>
      <c r="G9" s="385">
        <v>-62.357218143181839</v>
      </c>
      <c r="H9" s="385">
        <v>-63.907236644294201</v>
      </c>
      <c r="I9" s="385">
        <v>-85.932624860273393</v>
      </c>
      <c r="J9" s="385">
        <v>-71.408448708171278</v>
      </c>
      <c r="K9" s="385">
        <v>-58.739872737389284</v>
      </c>
      <c r="L9" s="385">
        <v>-52.605618041570899</v>
      </c>
      <c r="M9" s="385">
        <v>-84.662889709306313</v>
      </c>
    </row>
    <row r="10" spans="2:14" x14ac:dyDescent="0.3">
      <c r="B10" s="89" t="s">
        <v>82</v>
      </c>
      <c r="C10" s="90"/>
    </row>
    <row r="11" spans="2:14" x14ac:dyDescent="0.3">
      <c r="B11" s="87" t="s">
        <v>87</v>
      </c>
      <c r="C11" s="90"/>
      <c r="M11" s="80"/>
      <c r="N11" s="80"/>
    </row>
    <row r="12" spans="2:14" x14ac:dyDescent="0.3">
      <c r="B12" s="89"/>
      <c r="C12" s="90"/>
      <c r="M12" s="79"/>
    </row>
    <row r="13" spans="2:14" x14ac:dyDescent="0.3">
      <c r="B13" s="89"/>
      <c r="C13" s="90"/>
      <c r="M13" s="79"/>
    </row>
    <row r="14" spans="2:14" x14ac:dyDescent="0.3">
      <c r="B14" s="89"/>
      <c r="C14" s="90"/>
    </row>
    <row r="15" spans="2:14" x14ac:dyDescent="0.3">
      <c r="F15" s="91"/>
      <c r="G15" s="24"/>
      <c r="I15" s="288"/>
      <c r="J15" s="288"/>
    </row>
    <row r="16" spans="2:14" x14ac:dyDescent="0.3">
      <c r="D16" s="91"/>
      <c r="E16" s="91"/>
      <c r="F16" s="91"/>
      <c r="G16" s="24"/>
    </row>
    <row r="17" spans="2:12" x14ac:dyDescent="0.3">
      <c r="D17" s="91"/>
      <c r="E17" s="91"/>
      <c r="F17" s="91"/>
      <c r="G17" s="24"/>
    </row>
    <row r="18" spans="2:12" x14ac:dyDescent="0.3">
      <c r="D18" s="91"/>
      <c r="E18" s="91"/>
      <c r="F18" s="91"/>
      <c r="G18" s="78"/>
    </row>
    <row r="19" spans="2:12" x14ac:dyDescent="0.3">
      <c r="F19" s="91"/>
      <c r="G19" s="24"/>
    </row>
    <row r="20" spans="2:12" x14ac:dyDescent="0.3">
      <c r="D20" s="91"/>
      <c r="E20" s="91"/>
      <c r="F20" s="91"/>
      <c r="G20" s="24"/>
      <c r="H20" s="91"/>
      <c r="I20" s="91"/>
      <c r="J20" s="91"/>
      <c r="K20" s="91"/>
      <c r="L20" s="91"/>
    </row>
    <row r="21" spans="2:12" x14ac:dyDescent="0.3">
      <c r="D21" s="91"/>
      <c r="E21" s="91"/>
      <c r="F21" s="91"/>
      <c r="G21" s="24"/>
      <c r="H21" s="91"/>
      <c r="I21" s="91"/>
      <c r="J21" s="91"/>
      <c r="K21" s="91"/>
      <c r="L21" s="91"/>
    </row>
    <row r="22" spans="2:12" x14ac:dyDescent="0.3">
      <c r="D22" s="91"/>
      <c r="E22" s="91"/>
      <c r="F22" s="91"/>
      <c r="G22" s="24"/>
      <c r="H22" s="91"/>
      <c r="I22" s="91"/>
      <c r="J22" s="91"/>
      <c r="K22" s="91"/>
      <c r="L22" s="91"/>
    </row>
    <row r="23" spans="2:12" x14ac:dyDescent="0.3">
      <c r="G23" s="24"/>
    </row>
    <row r="24" spans="2:12" x14ac:dyDescent="0.3">
      <c r="G24" s="24"/>
    </row>
    <row r="25" spans="2:12" x14ac:dyDescent="0.3">
      <c r="G25" s="24"/>
    </row>
    <row r="26" spans="2:12" x14ac:dyDescent="0.3">
      <c r="G26" s="24"/>
    </row>
    <row r="27" spans="2:12" x14ac:dyDescent="0.3">
      <c r="B27" s="270"/>
    </row>
    <row r="28" spans="2:12" x14ac:dyDescent="0.3">
      <c r="B28" s="270"/>
    </row>
    <row r="29" spans="2:12" x14ac:dyDescent="0.3">
      <c r="B29" s="270"/>
    </row>
    <row r="30" spans="2:12" x14ac:dyDescent="0.3">
      <c r="B30" s="272"/>
    </row>
    <row r="31" spans="2:12" x14ac:dyDescent="0.3">
      <c r="B31" s="272"/>
    </row>
    <row r="32" spans="2:12" x14ac:dyDescent="0.3">
      <c r="B32" s="272"/>
    </row>
    <row r="33" spans="2:3" x14ac:dyDescent="0.3">
      <c r="B33" s="272"/>
    </row>
    <row r="34" spans="2:3" x14ac:dyDescent="0.3">
      <c r="B34" s="272"/>
    </row>
    <row r="35" spans="2:3" x14ac:dyDescent="0.3">
      <c r="B35" s="272"/>
    </row>
    <row r="36" spans="2:3" x14ac:dyDescent="0.3">
      <c r="B36" s="272"/>
    </row>
    <row r="37" spans="2:3" x14ac:dyDescent="0.3">
      <c r="B37" s="272"/>
    </row>
    <row r="38" spans="2:3" x14ac:dyDescent="0.3">
      <c r="B38" s="272"/>
    </row>
    <row r="39" spans="2:3" x14ac:dyDescent="0.3">
      <c r="B39" s="272"/>
      <c r="C39" s="79"/>
    </row>
    <row r="40" spans="2:3" x14ac:dyDescent="0.3">
      <c r="B40" s="272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B1:Y45"/>
  <sheetViews>
    <sheetView showGridLines="0" topLeftCell="A4" workbookViewId="0">
      <selection activeCell="D10" sqref="D10"/>
    </sheetView>
  </sheetViews>
  <sheetFormatPr defaultRowHeight="16.5" x14ac:dyDescent="0.3"/>
  <cols>
    <col min="1" max="1" width="3.42578125" style="21" customWidth="1"/>
    <col min="2" max="2" width="10.85546875" style="104" customWidth="1"/>
    <col min="3" max="3" width="14.85546875" style="21" customWidth="1"/>
    <col min="4" max="4" width="8.5703125" style="105" customWidth="1"/>
    <col min="5" max="5" width="7.7109375" style="105" customWidth="1"/>
    <col min="6" max="6" width="8" style="21" customWidth="1"/>
    <col min="7" max="7" width="7.85546875" style="21" customWidth="1"/>
    <col min="8" max="8" width="7.42578125" style="21" customWidth="1"/>
    <col min="9" max="10" width="9.28515625" style="21" customWidth="1"/>
    <col min="11" max="11" width="8.7109375" style="21" customWidth="1"/>
    <col min="12" max="14" width="8.85546875" style="21" customWidth="1"/>
    <col min="15" max="15" width="7.85546875" style="21" customWidth="1"/>
    <col min="16" max="16" width="8.140625" style="21" customWidth="1"/>
    <col min="17" max="17" width="7.85546875" style="21" customWidth="1"/>
    <col min="18" max="18" width="7.42578125" style="21" customWidth="1"/>
    <col min="19" max="19" width="7.7109375" style="21" customWidth="1"/>
    <col min="20" max="21" width="9.140625" style="21"/>
    <col min="22" max="22" width="9.28515625" style="21" customWidth="1"/>
    <col min="23" max="16384" width="9.140625" style="21"/>
  </cols>
  <sheetData>
    <row r="1" spans="2:25" x14ac:dyDescent="0.3">
      <c r="J1" s="288"/>
      <c r="L1" s="288"/>
      <c r="M1" s="288"/>
      <c r="N1" s="288"/>
      <c r="U1" s="77"/>
    </row>
    <row r="2" spans="2:25" x14ac:dyDescent="0.3">
      <c r="B2" s="104" t="s">
        <v>54</v>
      </c>
      <c r="H2" s="80"/>
      <c r="I2" s="80"/>
      <c r="J2" s="80"/>
      <c r="K2" s="80"/>
      <c r="L2" s="80"/>
      <c r="M2" s="80"/>
      <c r="N2" s="80"/>
    </row>
    <row r="3" spans="2:25" ht="17.25" thickBot="1" x14ac:dyDescent="0.35">
      <c r="B3" s="106"/>
      <c r="C3" s="83"/>
      <c r="F3" s="107"/>
      <c r="G3" s="107"/>
      <c r="H3" s="107"/>
      <c r="I3" s="107"/>
      <c r="J3" s="107"/>
      <c r="K3" s="107"/>
      <c r="L3" s="107"/>
      <c r="M3" s="107"/>
      <c r="N3" s="107"/>
    </row>
    <row r="4" spans="2:25" x14ac:dyDescent="0.3">
      <c r="B4" s="108"/>
      <c r="C4" s="109"/>
      <c r="D4" s="380"/>
      <c r="E4" s="380"/>
      <c r="F4" s="110"/>
      <c r="G4" s="110"/>
      <c r="H4" s="110"/>
      <c r="I4" s="110"/>
      <c r="J4" s="110"/>
      <c r="K4" s="110"/>
      <c r="L4" s="110"/>
      <c r="M4" s="110"/>
      <c r="N4" s="110"/>
      <c r="O4" s="322"/>
      <c r="P4" s="111"/>
      <c r="Q4" s="111"/>
      <c r="R4" s="112"/>
      <c r="S4" s="112"/>
      <c r="T4" s="250"/>
      <c r="U4" s="250"/>
      <c r="V4" s="311"/>
      <c r="W4" s="250"/>
      <c r="X4" s="250"/>
      <c r="Y4" s="250"/>
    </row>
    <row r="5" spans="2:25" ht="36" customHeight="1" x14ac:dyDescent="0.3">
      <c r="B5" s="82" t="s">
        <v>0</v>
      </c>
      <c r="C5" s="113" t="s">
        <v>24</v>
      </c>
      <c r="D5" s="114" t="s">
        <v>22</v>
      </c>
      <c r="E5" s="114" t="s">
        <v>23</v>
      </c>
      <c r="F5" s="114" t="s">
        <v>71</v>
      </c>
      <c r="G5" s="114" t="s">
        <v>73</v>
      </c>
      <c r="H5" s="114" t="s">
        <v>76</v>
      </c>
      <c r="I5" s="114" t="s">
        <v>86</v>
      </c>
      <c r="J5" s="114" t="s">
        <v>88</v>
      </c>
      <c r="K5" s="114" t="s">
        <v>91</v>
      </c>
      <c r="L5" s="114" t="s">
        <v>94</v>
      </c>
      <c r="M5" s="114" t="s">
        <v>117</v>
      </c>
      <c r="N5" s="114" t="s">
        <v>120</v>
      </c>
      <c r="O5" s="115" t="s">
        <v>22</v>
      </c>
      <c r="P5" s="114" t="s">
        <v>23</v>
      </c>
      <c r="Q5" s="114" t="s">
        <v>71</v>
      </c>
      <c r="R5" s="116" t="s">
        <v>73</v>
      </c>
      <c r="S5" s="114" t="s">
        <v>76</v>
      </c>
      <c r="T5" s="114" t="s">
        <v>86</v>
      </c>
      <c r="U5" s="114" t="s">
        <v>88</v>
      </c>
      <c r="V5" s="114" t="s">
        <v>91</v>
      </c>
      <c r="W5" s="350" t="s">
        <v>94</v>
      </c>
      <c r="X5" s="350" t="s">
        <v>117</v>
      </c>
      <c r="Y5" s="366" t="s">
        <v>120</v>
      </c>
    </row>
    <row r="6" spans="2:25" x14ac:dyDescent="0.3">
      <c r="B6" s="82" t="s">
        <v>2</v>
      </c>
      <c r="C6" s="81" t="s">
        <v>29</v>
      </c>
      <c r="D6" s="117">
        <v>1.8835905862570181</v>
      </c>
      <c r="E6" s="91">
        <v>1.6927840217757322</v>
      </c>
      <c r="F6" s="118">
        <v>1.4893370773771761</v>
      </c>
      <c r="G6" s="118">
        <v>1.69377198015916</v>
      </c>
      <c r="H6" s="119">
        <v>3.2154565899904224</v>
      </c>
      <c r="I6" s="119">
        <v>2.3653700881248891</v>
      </c>
      <c r="J6" s="119">
        <v>0.82733272707056149</v>
      </c>
      <c r="K6" s="91">
        <v>0.75298885239626945</v>
      </c>
      <c r="L6" s="119">
        <v>1.0864399063369268</v>
      </c>
      <c r="M6" s="119">
        <v>0.9666248971048963</v>
      </c>
      <c r="N6" s="119">
        <v>0.5912227221902836</v>
      </c>
      <c r="O6" s="120">
        <v>7.0202277539592641</v>
      </c>
      <c r="P6" s="121">
        <v>6.5800562095761519</v>
      </c>
      <c r="Q6" s="121">
        <v>7.5777538546520322</v>
      </c>
      <c r="R6" s="121">
        <v>6.4815615368554678</v>
      </c>
      <c r="S6" s="121">
        <v>8.8227528357242591</v>
      </c>
      <c r="T6" s="121">
        <v>7.3554465457690705</v>
      </c>
      <c r="U6" s="121">
        <v>4.0456531950339016</v>
      </c>
      <c r="V6" s="121">
        <v>3.1254878395388501</v>
      </c>
      <c r="W6" s="121">
        <v>3.7741231074031871</v>
      </c>
      <c r="X6" s="121">
        <v>2.4631795180419682</v>
      </c>
      <c r="Y6" s="121">
        <v>2.7462756889646167</v>
      </c>
    </row>
    <row r="7" spans="2:25" x14ac:dyDescent="0.3">
      <c r="B7" s="82"/>
      <c r="C7" s="81" t="s">
        <v>27</v>
      </c>
      <c r="D7" s="117">
        <v>21.293302445350129</v>
      </c>
      <c r="E7" s="91">
        <v>20.806598713379724</v>
      </c>
      <c r="F7" s="118">
        <v>16.044090521640783</v>
      </c>
      <c r="G7" s="118">
        <v>22.153845968222175</v>
      </c>
      <c r="H7" s="119">
        <v>27.336616044697013</v>
      </c>
      <c r="I7" s="119">
        <v>26.883039051367017</v>
      </c>
      <c r="J7" s="119">
        <v>14.482523988496594</v>
      </c>
      <c r="K7" s="91">
        <v>21.538983802190476</v>
      </c>
      <c r="L7" s="119">
        <v>23.268527926370858</v>
      </c>
      <c r="M7" s="119">
        <v>29.901835230576374</v>
      </c>
      <c r="N7" s="119">
        <v>17.229130820710058</v>
      </c>
      <c r="O7" s="120">
        <v>79.3611063311496</v>
      </c>
      <c r="P7" s="121">
        <v>80.877765446129487</v>
      </c>
      <c r="Q7" s="121">
        <v>81.632405881452314</v>
      </c>
      <c r="R7" s="121">
        <v>84.776178613815816</v>
      </c>
      <c r="S7" s="121">
        <v>75.007763276373225</v>
      </c>
      <c r="T7" s="121">
        <v>83.596540652505396</v>
      </c>
      <c r="U7" s="121">
        <v>70.819475078276753</v>
      </c>
      <c r="V7" s="121">
        <v>89.403490816013743</v>
      </c>
      <c r="W7" s="121">
        <v>80.831243780673873</v>
      </c>
      <c r="X7" s="121">
        <v>76.196659440925529</v>
      </c>
      <c r="Y7" s="121">
        <v>80.030657380043152</v>
      </c>
    </row>
    <row r="8" spans="2:25" x14ac:dyDescent="0.3">
      <c r="B8" s="82"/>
      <c r="C8" s="81" t="s">
        <v>53</v>
      </c>
      <c r="D8" s="117">
        <v>0.84235789466184052</v>
      </c>
      <c r="E8" s="91">
        <v>0.31394352340330001</v>
      </c>
      <c r="F8" s="118">
        <v>0.47312040909216296</v>
      </c>
      <c r="G8" s="118">
        <v>0.39784789275660459</v>
      </c>
      <c r="H8" s="118">
        <v>1.3201762222328408</v>
      </c>
      <c r="I8" s="118">
        <v>0.77793605752617601</v>
      </c>
      <c r="J8" s="118">
        <v>0.39328434045372346</v>
      </c>
      <c r="K8" s="91">
        <v>0.2922184966548097</v>
      </c>
      <c r="L8" s="118">
        <v>0.21789904270960647</v>
      </c>
      <c r="M8" s="118">
        <v>0.14437663594737835</v>
      </c>
      <c r="N8" s="118">
        <v>0.43591001769569149</v>
      </c>
      <c r="O8" s="120">
        <v>3.1395061718920889</v>
      </c>
      <c r="P8" s="121">
        <v>1.2203364422468432</v>
      </c>
      <c r="Q8" s="121">
        <v>2.407238803203938</v>
      </c>
      <c r="R8" s="121">
        <v>1.5224455413224485</v>
      </c>
      <c r="S8" s="121">
        <v>3.6223746713356286</v>
      </c>
      <c r="T8" s="121">
        <v>2.4191001297797765</v>
      </c>
      <c r="U8" s="121">
        <v>1.9231585992581026</v>
      </c>
      <c r="V8" s="121">
        <v>1.2129334383589034</v>
      </c>
      <c r="W8" s="121">
        <v>0.75694735380635403</v>
      </c>
      <c r="X8" s="121">
        <v>0.36790442043703359</v>
      </c>
      <c r="Y8" s="121">
        <v>2.0248360545732211</v>
      </c>
    </row>
    <row r="9" spans="2:25" x14ac:dyDescent="0.3">
      <c r="B9" s="82"/>
      <c r="C9" s="81" t="s">
        <v>33</v>
      </c>
      <c r="D9" s="117">
        <v>2.8116533160429786</v>
      </c>
      <c r="E9" s="91">
        <v>2.9126549163766979</v>
      </c>
      <c r="F9" s="118">
        <v>1.6475223924857245</v>
      </c>
      <c r="G9" s="118">
        <v>1.8866933696946731</v>
      </c>
      <c r="H9" s="118">
        <v>4.5728000961762945</v>
      </c>
      <c r="I9" s="118">
        <v>2.1317307730326398</v>
      </c>
      <c r="J9" s="118">
        <v>4.7467761065803185</v>
      </c>
      <c r="K9" s="91">
        <v>1.5076911741546961</v>
      </c>
      <c r="L9" s="118">
        <v>4.2136850048274361</v>
      </c>
      <c r="M9" s="118">
        <v>8.2301372065871394</v>
      </c>
      <c r="N9" s="118">
        <v>3.2719000016420554</v>
      </c>
      <c r="O9" s="120">
        <v>10.479159742999046</v>
      </c>
      <c r="P9" s="121">
        <v>11.321841902047515</v>
      </c>
      <c r="Q9" s="121">
        <v>8.3826014606917099</v>
      </c>
      <c r="R9" s="121">
        <v>7.2198143080062769</v>
      </c>
      <c r="S9" s="121">
        <v>12.547109216566888</v>
      </c>
      <c r="T9" s="121">
        <v>6.6289126719457707</v>
      </c>
      <c r="U9" s="121">
        <v>23.211713127431253</v>
      </c>
      <c r="V9" s="121">
        <v>6.2580879060885009</v>
      </c>
      <c r="W9" s="121">
        <v>14.637685758116573</v>
      </c>
      <c r="X9" s="121">
        <v>20.972256620595473</v>
      </c>
      <c r="Y9" s="121">
        <v>15.198230876419009</v>
      </c>
    </row>
    <row r="10" spans="2:25" x14ac:dyDescent="0.3">
      <c r="B10" s="82"/>
      <c r="C10" s="122" t="s">
        <v>52</v>
      </c>
      <c r="D10" s="123">
        <v>26.830904242311966</v>
      </c>
      <c r="E10" s="123">
        <v>25.725981174935455</v>
      </c>
      <c r="F10" s="123">
        <v>19.654070400595849</v>
      </c>
      <c r="G10" s="123">
        <v>26.132159210832612</v>
      </c>
      <c r="H10" s="123">
        <v>36.445048953096574</v>
      </c>
      <c r="I10" s="123">
        <v>32.158075970050717</v>
      </c>
      <c r="J10" s="123">
        <v>20.449917162601196</v>
      </c>
      <c r="K10" s="123">
        <v>24.091882325396252</v>
      </c>
      <c r="L10" s="123">
        <v>28.786551880244829</v>
      </c>
      <c r="M10" s="123">
        <v>39.242973970215786</v>
      </c>
      <c r="N10" s="123">
        <v>21.528163562238088</v>
      </c>
      <c r="O10" s="124">
        <v>100</v>
      </c>
      <c r="P10" s="125">
        <v>100</v>
      </c>
      <c r="Q10" s="125">
        <v>100</v>
      </c>
      <c r="R10" s="125">
        <v>100</v>
      </c>
      <c r="S10" s="125">
        <v>100</v>
      </c>
      <c r="T10" s="125">
        <v>100</v>
      </c>
      <c r="U10" s="125">
        <v>100</v>
      </c>
      <c r="V10" s="125">
        <v>100</v>
      </c>
      <c r="W10" s="123">
        <v>100</v>
      </c>
      <c r="X10" s="123">
        <v>100</v>
      </c>
      <c r="Y10" s="123">
        <v>100</v>
      </c>
    </row>
    <row r="11" spans="2:25" x14ac:dyDescent="0.3">
      <c r="B11" s="82" t="s">
        <v>3</v>
      </c>
      <c r="C11" s="81" t="s">
        <v>29</v>
      </c>
      <c r="D11" s="117">
        <v>1.79149273197337</v>
      </c>
      <c r="E11" s="117">
        <v>2.0822126963888774</v>
      </c>
      <c r="F11" s="118">
        <v>2.815035673638175</v>
      </c>
      <c r="G11" s="126">
        <v>2.0497579365871292</v>
      </c>
      <c r="H11" s="126">
        <v>1.6785005674020634</v>
      </c>
      <c r="I11" s="126">
        <v>1.8470518021786231</v>
      </c>
      <c r="J11" s="126">
        <v>1.2905659025455465</v>
      </c>
      <c r="K11" s="91">
        <v>0.43041702076222421</v>
      </c>
      <c r="L11" s="126">
        <v>0.73625916457362328</v>
      </c>
      <c r="M11" s="126">
        <v>0.42916361613005249</v>
      </c>
      <c r="N11" s="126">
        <v>0.45615002542454713</v>
      </c>
      <c r="O11" s="120">
        <v>1.6407108085756208</v>
      </c>
      <c r="P11" s="121">
        <v>1.7800538021125107</v>
      </c>
      <c r="Q11" s="121">
        <v>2.2350739598973024</v>
      </c>
      <c r="R11" s="121">
        <v>1.6850992151237179</v>
      </c>
      <c r="S11" s="121">
        <v>1.5799732563563831</v>
      </c>
      <c r="T11" s="121">
        <v>1.6614464643439903</v>
      </c>
      <c r="U11" s="121">
        <v>1.1358353181266589</v>
      </c>
      <c r="V11" s="121">
        <v>0.39420754838415284</v>
      </c>
      <c r="W11" s="121">
        <v>0.75875705075273281</v>
      </c>
      <c r="X11" s="121">
        <v>0.42385394388028808</v>
      </c>
      <c r="Y11" s="121">
        <v>0.4105151853130885</v>
      </c>
    </row>
    <row r="12" spans="2:25" x14ac:dyDescent="0.3">
      <c r="B12" s="82"/>
      <c r="C12" s="81" t="s">
        <v>27</v>
      </c>
      <c r="D12" s="117">
        <v>32.387080223927363</v>
      </c>
      <c r="E12" s="117">
        <v>36.720829887439535</v>
      </c>
      <c r="F12" s="118">
        <v>39.834786303815171</v>
      </c>
      <c r="G12" s="126">
        <v>38.917139538854357</v>
      </c>
      <c r="H12" s="126">
        <v>37.124300384324535</v>
      </c>
      <c r="I12" s="126">
        <v>35.463072221120278</v>
      </c>
      <c r="J12" s="126">
        <v>35.828422987499813</v>
      </c>
      <c r="K12" s="91">
        <v>31.418832133269216</v>
      </c>
      <c r="L12" s="126">
        <v>29.084053168758491</v>
      </c>
      <c r="M12" s="126">
        <v>34.249617111569677</v>
      </c>
      <c r="N12" s="126">
        <v>32.668948329760042</v>
      </c>
      <c r="O12" s="120">
        <v>29.661204666496648</v>
      </c>
      <c r="P12" s="121">
        <v>31.392111368461173</v>
      </c>
      <c r="Q12" s="121">
        <v>31.627909514433668</v>
      </c>
      <c r="R12" s="121">
        <v>31.993651602088136</v>
      </c>
      <c r="S12" s="121">
        <v>34.945118820519056</v>
      </c>
      <c r="T12" s="121">
        <v>31.899482129877967</v>
      </c>
      <c r="U12" s="121">
        <v>31.532824586264891</v>
      </c>
      <c r="V12" s="121">
        <v>28.775676125483567</v>
      </c>
      <c r="W12" s="121">
        <v>29.972775169518677</v>
      </c>
      <c r="X12" s="121">
        <v>33.825876061053286</v>
      </c>
      <c r="Y12" s="121">
        <v>29.400632752553729</v>
      </c>
    </row>
    <row r="13" spans="2:25" x14ac:dyDescent="0.3">
      <c r="B13" s="82"/>
      <c r="C13" s="81" t="s">
        <v>53</v>
      </c>
      <c r="D13" s="117">
        <v>18.842773191898459</v>
      </c>
      <c r="E13" s="117">
        <v>21.545961835168356</v>
      </c>
      <c r="F13" s="118">
        <v>19.951335208264904</v>
      </c>
      <c r="G13" s="126">
        <v>23.26948525920055</v>
      </c>
      <c r="H13" s="126">
        <v>20.126059852529327</v>
      </c>
      <c r="I13" s="126">
        <v>24.779599797096733</v>
      </c>
      <c r="J13" s="126">
        <v>23.755809840758989</v>
      </c>
      <c r="K13" s="91">
        <v>26.30137418613387</v>
      </c>
      <c r="L13" s="126">
        <v>20.647009164745914</v>
      </c>
      <c r="M13" s="126">
        <v>22.349294936323673</v>
      </c>
      <c r="N13" s="126">
        <v>25.513100719003546</v>
      </c>
      <c r="O13" s="120">
        <v>17.256861324484738</v>
      </c>
      <c r="P13" s="121">
        <v>18.419334082141059</v>
      </c>
      <c r="Q13" s="121">
        <v>15.840903973889302</v>
      </c>
      <c r="R13" s="121">
        <v>19.129766811343192</v>
      </c>
      <c r="S13" s="121">
        <v>18.944668199928746</v>
      </c>
      <c r="T13" s="121">
        <v>22.289563520733353</v>
      </c>
      <c r="U13" s="121">
        <v>20.907640419302517</v>
      </c>
      <c r="V13" s="121">
        <v>24.088731943474407</v>
      </c>
      <c r="W13" s="121">
        <v>21.277920241277627</v>
      </c>
      <c r="X13" s="121">
        <v>22.072786335256154</v>
      </c>
      <c r="Y13" s="121">
        <v>22.960681104479477</v>
      </c>
    </row>
    <row r="14" spans="2:25" x14ac:dyDescent="0.3">
      <c r="B14" s="82"/>
      <c r="C14" s="81" t="s">
        <v>33</v>
      </c>
      <c r="D14" s="117">
        <v>56.168690427180785</v>
      </c>
      <c r="E14" s="117">
        <v>56.625701284717032</v>
      </c>
      <c r="F14" s="118">
        <v>63.347054110498561</v>
      </c>
      <c r="G14" s="126">
        <v>57.403810210118124</v>
      </c>
      <c r="H14" s="126">
        <v>47.307150511080948</v>
      </c>
      <c r="I14" s="126">
        <v>49.08158634925929</v>
      </c>
      <c r="J14" s="126">
        <v>52.74782612946904</v>
      </c>
      <c r="K14" s="309">
        <v>51.034759468076977</v>
      </c>
      <c r="L14" s="126">
        <v>46.567581023514322</v>
      </c>
      <c r="M14" s="126">
        <v>44.224637051388797</v>
      </c>
      <c r="N14" s="126">
        <v>52.478281325106764</v>
      </c>
      <c r="O14" s="120">
        <v>51.441223200442984</v>
      </c>
      <c r="P14" s="121">
        <v>48.408500747285267</v>
      </c>
      <c r="Q14" s="121">
        <v>50.296112551779736</v>
      </c>
      <c r="R14" s="121">
        <v>47.191482371444962</v>
      </c>
      <c r="S14" s="121">
        <v>44.530239723195827</v>
      </c>
      <c r="T14" s="121">
        <v>44.149507885044684</v>
      </c>
      <c r="U14" s="121">
        <v>46.42369967630593</v>
      </c>
      <c r="V14" s="121">
        <v>46.741384382657877</v>
      </c>
      <c r="W14" s="121">
        <v>47.990547538450947</v>
      </c>
      <c r="X14" s="121">
        <v>43.677483659810271</v>
      </c>
      <c r="Y14" s="121">
        <v>47.228170957653703</v>
      </c>
    </row>
    <row r="15" spans="2:25" x14ac:dyDescent="0.3">
      <c r="B15" s="82"/>
      <c r="C15" s="122" t="s">
        <v>52</v>
      </c>
      <c r="D15" s="123">
        <v>109.19003657497998</v>
      </c>
      <c r="E15" s="123">
        <v>116.97470570371379</v>
      </c>
      <c r="F15" s="123">
        <v>125.94821129621681</v>
      </c>
      <c r="G15" s="123">
        <v>121.64019294476016</v>
      </c>
      <c r="H15" s="123">
        <v>106.23601131533687</v>
      </c>
      <c r="I15" s="123">
        <v>111.17131016965493</v>
      </c>
      <c r="J15" s="123">
        <v>113.62262486027339</v>
      </c>
      <c r="K15" s="310">
        <v>109.18538280824228</v>
      </c>
      <c r="L15" s="123">
        <v>97.034902521592358</v>
      </c>
      <c r="M15" s="123">
        <v>101.2527127154122</v>
      </c>
      <c r="N15" s="123">
        <v>111.1164803992949</v>
      </c>
      <c r="O15" s="124">
        <v>100</v>
      </c>
      <c r="P15" s="125">
        <v>100</v>
      </c>
      <c r="Q15" s="125">
        <v>100</v>
      </c>
      <c r="R15" s="125">
        <v>100</v>
      </c>
      <c r="S15" s="125">
        <v>100</v>
      </c>
      <c r="T15" s="125">
        <v>100</v>
      </c>
      <c r="U15" s="125">
        <v>100</v>
      </c>
      <c r="V15" s="125">
        <v>100</v>
      </c>
      <c r="W15" s="123">
        <v>100</v>
      </c>
      <c r="X15" s="123">
        <v>100</v>
      </c>
      <c r="Y15" s="123">
        <v>100</v>
      </c>
    </row>
    <row r="16" spans="2:25" x14ac:dyDescent="0.3">
      <c r="B16" s="82" t="s">
        <v>4</v>
      </c>
      <c r="C16" s="81" t="s">
        <v>29</v>
      </c>
      <c r="D16" s="117">
        <v>1.9027034613959586</v>
      </c>
      <c r="E16" s="91">
        <v>1.5482246099449994</v>
      </c>
      <c r="F16" s="118">
        <v>3.0212833342528485</v>
      </c>
      <c r="G16" s="118">
        <v>2.9981094629709832</v>
      </c>
      <c r="H16" s="118">
        <v>4.829040421302019</v>
      </c>
      <c r="I16" s="118">
        <v>9.19122458417635</v>
      </c>
      <c r="J16" s="118">
        <v>5.0073774223867709</v>
      </c>
      <c r="K16" s="117">
        <v>9.3110263108631131</v>
      </c>
      <c r="L16" s="321">
        <v>3.7106870032977159</v>
      </c>
      <c r="M16" s="321">
        <v>4.6257719820077172</v>
      </c>
      <c r="N16" s="321">
        <v>3.6352936933121045</v>
      </c>
      <c r="O16" s="120">
        <v>35.615261348080786</v>
      </c>
      <c r="P16" s="121">
        <v>32.306125030095814</v>
      </c>
      <c r="Q16" s="121">
        <v>65.074279536274531</v>
      </c>
      <c r="R16" s="121">
        <v>52.048808737598783</v>
      </c>
      <c r="S16" s="121">
        <v>64.961078549372772</v>
      </c>
      <c r="T16" s="121">
        <v>60.844870062523484</v>
      </c>
      <c r="U16" s="121">
        <v>69.175069659931722</v>
      </c>
      <c r="V16" s="121">
        <v>68.037932659442959</v>
      </c>
      <c r="W16" s="121">
        <v>39.025036822697032</v>
      </c>
      <c r="X16" s="121">
        <v>49.18877721576213</v>
      </c>
      <c r="Y16" s="121">
        <v>73.806668924820457</v>
      </c>
    </row>
    <row r="17" spans="2:25" x14ac:dyDescent="0.3">
      <c r="B17" s="82"/>
      <c r="C17" s="81" t="s">
        <v>27</v>
      </c>
      <c r="D17" s="117">
        <v>3.3216277866446258</v>
      </c>
      <c r="E17" s="91">
        <v>3.1148396046133122</v>
      </c>
      <c r="F17" s="118">
        <v>1.3761366114038234</v>
      </c>
      <c r="G17" s="118">
        <v>2.5291750933845822</v>
      </c>
      <c r="H17" s="118">
        <v>1.5636113281945827</v>
      </c>
      <c r="I17" s="118">
        <v>4.3066532203759804</v>
      </c>
      <c r="J17" s="118">
        <v>1.2557237516317323</v>
      </c>
      <c r="K17" s="91">
        <v>3.012107032877577</v>
      </c>
      <c r="L17" s="79">
        <v>4.2707678516929821</v>
      </c>
      <c r="M17" s="79">
        <v>2.8259457455045625</v>
      </c>
      <c r="N17" s="79">
        <v>0.31731695479760874</v>
      </c>
      <c r="O17" s="120">
        <v>62.175028385979658</v>
      </c>
      <c r="P17" s="121">
        <v>64.995994165799161</v>
      </c>
      <c r="Q17" s="121">
        <v>29.640086222744031</v>
      </c>
      <c r="R17" s="121">
        <v>43.907853374046972</v>
      </c>
      <c r="S17" s="121">
        <v>21.033967299894904</v>
      </c>
      <c r="T17" s="121">
        <v>28.50955856842516</v>
      </c>
      <c r="U17" s="121">
        <v>17.347359838386559</v>
      </c>
      <c r="V17" s="121">
        <v>22.010198298640812</v>
      </c>
      <c r="W17" s="121">
        <v>44.915368104448362</v>
      </c>
      <c r="X17" s="121">
        <v>30.05007947649047</v>
      </c>
      <c r="Y17" s="121">
        <v>6.4424251251186631</v>
      </c>
    </row>
    <row r="18" spans="2:25" x14ac:dyDescent="0.3">
      <c r="B18" s="82"/>
      <c r="C18" s="81" t="s">
        <v>53</v>
      </c>
      <c r="D18" s="117">
        <v>2.4175901330977287E-2</v>
      </c>
      <c r="E18" s="91">
        <v>4.8426885733527892E-3</v>
      </c>
      <c r="F18" s="118">
        <v>3.9216642299522771E-2</v>
      </c>
      <c r="G18" s="118">
        <v>8.0615828009961032E-2</v>
      </c>
      <c r="H18" s="118">
        <v>0.99802006964084833</v>
      </c>
      <c r="I18" s="118">
        <v>1.2985203446961904</v>
      </c>
      <c r="J18" s="118">
        <v>0.51093625887879579</v>
      </c>
      <c r="K18" s="91">
        <v>0.38794061476876712</v>
      </c>
      <c r="L18" s="79">
        <v>0.27373548628069649</v>
      </c>
      <c r="M18" s="79">
        <v>0.25576284129107296</v>
      </c>
      <c r="N18" s="79">
        <v>0.31699111854373957</v>
      </c>
      <c r="O18" s="120">
        <v>0.45253033995978365</v>
      </c>
      <c r="P18" s="121">
        <v>0.10105026204053774</v>
      </c>
      <c r="Q18" s="121">
        <v>0.84467243258545011</v>
      </c>
      <c r="R18" s="121">
        <v>1.3995345617419941</v>
      </c>
      <c r="S18" s="121">
        <v>13.425536852373114</v>
      </c>
      <c r="T18" s="121">
        <v>8.5960582208603551</v>
      </c>
      <c r="U18" s="121">
        <v>7.0583957066449434</v>
      </c>
      <c r="V18" s="121">
        <v>2.8347763761236271</v>
      </c>
      <c r="W18" s="121">
        <v>2.8788570478430016</v>
      </c>
      <c r="X18" s="121">
        <v>2.7196890528262805</v>
      </c>
      <c r="Y18" s="121">
        <v>6.4358097343024365</v>
      </c>
    </row>
    <row r="19" spans="2:25" x14ac:dyDescent="0.3">
      <c r="B19" s="82"/>
      <c r="C19" s="81" t="s">
        <v>33</v>
      </c>
      <c r="D19" s="117">
        <v>9.3875271468065097E-2</v>
      </c>
      <c r="E19" s="91">
        <v>0.12444937142215737</v>
      </c>
      <c r="F19" s="118">
        <v>0.20618597693856722</v>
      </c>
      <c r="G19" s="118">
        <v>0.15228805354049371</v>
      </c>
      <c r="H19" s="118">
        <v>4.3072399921002764E-2</v>
      </c>
      <c r="I19" s="118">
        <v>0.30959940606149133</v>
      </c>
      <c r="J19" s="118">
        <v>0.46466495945778147</v>
      </c>
      <c r="K19" s="91">
        <v>0.97397781616529766</v>
      </c>
      <c r="L19" s="79">
        <v>1.2532875626868514</v>
      </c>
      <c r="M19" s="79">
        <v>1.6966401348221634</v>
      </c>
      <c r="N19" s="79">
        <v>0.65582536109704648</v>
      </c>
      <c r="O19" s="120">
        <v>1.7571799259797527</v>
      </c>
      <c r="P19" s="121">
        <v>2.5968305420644846</v>
      </c>
      <c r="Q19" s="121">
        <v>4.4409618083959836</v>
      </c>
      <c r="R19" s="121">
        <v>2.6438033266122525</v>
      </c>
      <c r="S19" s="121">
        <v>0.57941729835921441</v>
      </c>
      <c r="T19" s="121">
        <v>2.0495131481910107</v>
      </c>
      <c r="U19" s="121">
        <v>6.4191747950367768</v>
      </c>
      <c r="V19" s="121">
        <v>7.1170926657926055</v>
      </c>
      <c r="W19" s="121">
        <v>13.18073802501161</v>
      </c>
      <c r="X19" s="121">
        <v>18.041454254921121</v>
      </c>
      <c r="Y19" s="121">
        <v>13.315096215758441</v>
      </c>
    </row>
    <row r="20" spans="2:25" ht="17.25" thickBot="1" x14ac:dyDescent="0.35">
      <c r="B20" s="127"/>
      <c r="C20" s="127" t="s">
        <v>52</v>
      </c>
      <c r="D20" s="128">
        <v>5.3423824208396278</v>
      </c>
      <c r="E20" s="128">
        <v>4.7923562745538222</v>
      </c>
      <c r="F20" s="128">
        <v>4.6428225648947619</v>
      </c>
      <c r="G20" s="128">
        <v>5.7601884379060202</v>
      </c>
      <c r="H20" s="128">
        <v>7.4337442190584522</v>
      </c>
      <c r="I20" s="128">
        <v>15.105997555310012</v>
      </c>
      <c r="J20" s="128">
        <v>7.2387023923550808</v>
      </c>
      <c r="K20" s="128">
        <v>13.685051774674754</v>
      </c>
      <c r="L20" s="128">
        <v>9.5084779039582461</v>
      </c>
      <c r="M20" s="128">
        <v>9.4041207036255159</v>
      </c>
      <c r="N20" s="128">
        <v>4.9254271277505</v>
      </c>
      <c r="O20" s="129">
        <v>100</v>
      </c>
      <c r="P20" s="130">
        <v>100</v>
      </c>
      <c r="Q20" s="130">
        <v>100</v>
      </c>
      <c r="R20" s="130">
        <v>100</v>
      </c>
      <c r="S20" s="130">
        <v>100</v>
      </c>
      <c r="T20" s="130">
        <v>100</v>
      </c>
      <c r="U20" s="130">
        <v>100</v>
      </c>
      <c r="V20" s="130">
        <v>100</v>
      </c>
      <c r="W20" s="130">
        <v>100</v>
      </c>
      <c r="X20" s="130">
        <v>100</v>
      </c>
      <c r="Y20" s="130">
        <v>100</v>
      </c>
    </row>
    <row r="21" spans="2:25" x14ac:dyDescent="0.3">
      <c r="B21" s="83" t="s">
        <v>84</v>
      </c>
      <c r="C21" s="83"/>
      <c r="F21" s="83"/>
      <c r="G21" s="83"/>
      <c r="H21" s="83"/>
      <c r="I21" s="83"/>
      <c r="J21" s="83"/>
      <c r="K21" s="83"/>
      <c r="L21" s="83"/>
      <c r="M21" s="83"/>
      <c r="N21" s="83"/>
    </row>
    <row r="22" spans="2:25" x14ac:dyDescent="0.3">
      <c r="B22" s="87" t="s">
        <v>87</v>
      </c>
      <c r="F22" s="78"/>
      <c r="I22" s="80"/>
      <c r="J22" s="80"/>
      <c r="K22" s="80"/>
      <c r="L22" s="80"/>
      <c r="M22" s="80"/>
      <c r="N22" s="80"/>
      <c r="O22" s="80"/>
    </row>
    <row r="23" spans="2:25" x14ac:dyDescent="0.3">
      <c r="B23" s="91"/>
      <c r="D23" s="131"/>
      <c r="E23" s="131"/>
      <c r="F23" s="79"/>
      <c r="G23" s="79"/>
      <c r="H23" s="78"/>
      <c r="I23" s="80"/>
      <c r="J23" s="280"/>
      <c r="K23" s="280"/>
      <c r="M23" s="80"/>
      <c r="N23" s="80"/>
      <c r="O23" s="80"/>
    </row>
    <row r="24" spans="2:25" x14ac:dyDescent="0.3">
      <c r="B24" s="91"/>
      <c r="D24" s="131"/>
      <c r="E24" s="131"/>
      <c r="F24" s="79"/>
      <c r="G24" s="79"/>
      <c r="J24" s="79"/>
      <c r="K24" s="79"/>
    </row>
    <row r="25" spans="2:25" x14ac:dyDescent="0.3">
      <c r="D25" s="131"/>
      <c r="E25" s="131"/>
      <c r="F25" s="79"/>
      <c r="G25" s="79"/>
      <c r="J25" s="79"/>
      <c r="K25" s="79"/>
    </row>
    <row r="26" spans="2:25" x14ac:dyDescent="0.3">
      <c r="B26" s="91"/>
      <c r="D26" s="270"/>
      <c r="E26" s="270"/>
      <c r="F26" s="270"/>
      <c r="G26" s="270"/>
      <c r="J26" s="79"/>
      <c r="K26" s="79"/>
    </row>
    <row r="27" spans="2:25" x14ac:dyDescent="0.3">
      <c r="B27" s="91"/>
      <c r="D27" s="270"/>
      <c r="E27" s="271"/>
      <c r="F27" s="271"/>
      <c r="G27" s="271"/>
      <c r="H27" s="79"/>
      <c r="I27" s="79"/>
      <c r="J27" s="79"/>
      <c r="K27" s="79"/>
      <c r="L27" s="79"/>
      <c r="M27" s="79"/>
      <c r="N27" s="79"/>
    </row>
    <row r="28" spans="2:25" x14ac:dyDescent="0.3">
      <c r="B28" s="91"/>
      <c r="C28" s="91"/>
      <c r="D28" s="272"/>
      <c r="E28" s="271"/>
      <c r="F28" s="271"/>
      <c r="G28" s="271"/>
      <c r="J28" s="266"/>
      <c r="K28" s="266"/>
      <c r="L28" s="266"/>
      <c r="M28" s="266"/>
      <c r="N28" s="266"/>
    </row>
    <row r="29" spans="2:25" x14ac:dyDescent="0.3">
      <c r="B29" s="91"/>
      <c r="C29" s="91"/>
      <c r="D29" s="272"/>
      <c r="E29" s="271"/>
      <c r="F29" s="271"/>
      <c r="G29" s="271"/>
      <c r="J29" s="79"/>
      <c r="K29" s="79"/>
      <c r="L29" s="79"/>
      <c r="M29" s="79"/>
      <c r="N29" s="79"/>
    </row>
    <row r="30" spans="2:25" x14ac:dyDescent="0.3">
      <c r="B30" s="91"/>
      <c r="C30" s="91"/>
      <c r="D30" s="272"/>
      <c r="E30" s="271"/>
      <c r="F30" s="271"/>
      <c r="G30" s="271"/>
      <c r="J30" s="79"/>
      <c r="K30" s="79"/>
      <c r="L30" s="79"/>
      <c r="M30" s="79"/>
      <c r="N30" s="79"/>
    </row>
    <row r="31" spans="2:25" x14ac:dyDescent="0.3">
      <c r="B31" s="91"/>
      <c r="D31" s="272"/>
      <c r="E31" s="271"/>
      <c r="F31" s="271"/>
      <c r="G31" s="273"/>
      <c r="J31" s="79"/>
      <c r="K31" s="79"/>
      <c r="L31" s="79"/>
      <c r="M31" s="79"/>
      <c r="N31" s="79"/>
    </row>
    <row r="32" spans="2:25" x14ac:dyDescent="0.3">
      <c r="B32" s="21"/>
      <c r="C32" s="91"/>
      <c r="D32" s="272"/>
      <c r="E32" s="271"/>
      <c r="F32" s="271"/>
      <c r="G32" s="271"/>
      <c r="J32" s="79"/>
      <c r="K32" s="79"/>
      <c r="L32" s="79"/>
      <c r="M32" s="79"/>
      <c r="N32" s="79"/>
    </row>
    <row r="33" spans="2:14" x14ac:dyDescent="0.3">
      <c r="B33" s="91"/>
      <c r="C33" s="91"/>
      <c r="D33" s="272"/>
      <c r="E33" s="271"/>
      <c r="F33" s="271"/>
      <c r="G33" s="271"/>
      <c r="H33" s="91"/>
      <c r="I33" s="91"/>
      <c r="J33" s="267"/>
      <c r="K33" s="267"/>
      <c r="L33" s="267"/>
      <c r="M33" s="267"/>
      <c r="N33" s="267"/>
    </row>
    <row r="34" spans="2:14" x14ac:dyDescent="0.3">
      <c r="B34" s="91"/>
      <c r="C34" s="91"/>
      <c r="D34" s="272"/>
      <c r="E34" s="271"/>
      <c r="F34" s="271"/>
      <c r="G34" s="271"/>
      <c r="H34" s="91"/>
      <c r="I34" s="91"/>
      <c r="J34" s="132"/>
      <c r="K34" s="132"/>
      <c r="L34" s="132"/>
      <c r="M34" s="132"/>
      <c r="N34" s="132"/>
    </row>
    <row r="35" spans="2:14" x14ac:dyDescent="0.3">
      <c r="B35" s="21"/>
      <c r="C35" s="91"/>
      <c r="D35" s="272"/>
      <c r="E35" s="271"/>
      <c r="F35" s="271"/>
      <c r="G35" s="271"/>
      <c r="H35" s="91"/>
      <c r="I35" s="91"/>
      <c r="J35" s="91"/>
      <c r="K35" s="91"/>
      <c r="L35" s="91"/>
      <c r="M35" s="91"/>
      <c r="N35" s="91"/>
    </row>
    <row r="36" spans="2:14" x14ac:dyDescent="0.3">
      <c r="B36" s="21"/>
      <c r="C36" s="91"/>
      <c r="D36" s="272"/>
      <c r="E36" s="271"/>
      <c r="F36" s="271"/>
      <c r="G36" s="271"/>
      <c r="H36" s="91"/>
      <c r="I36" s="91"/>
      <c r="J36" s="91"/>
      <c r="K36" s="91"/>
      <c r="L36" s="91"/>
      <c r="M36" s="91"/>
      <c r="N36" s="91"/>
    </row>
    <row r="37" spans="2:14" x14ac:dyDescent="0.3">
      <c r="B37" s="91"/>
      <c r="C37" s="91"/>
      <c r="D37" s="272"/>
      <c r="E37" s="271"/>
      <c r="F37" s="271"/>
      <c r="G37" s="271"/>
      <c r="H37" s="91"/>
      <c r="I37" s="91"/>
      <c r="J37" s="91"/>
      <c r="K37" s="91"/>
      <c r="L37" s="91"/>
      <c r="M37" s="91"/>
      <c r="N37" s="91"/>
    </row>
    <row r="38" spans="2:14" x14ac:dyDescent="0.3">
      <c r="B38" s="21"/>
      <c r="C38" s="91"/>
      <c r="D38" s="272"/>
      <c r="E38" s="271"/>
      <c r="F38" s="271"/>
      <c r="G38" s="271"/>
      <c r="H38" s="91"/>
      <c r="I38" s="91"/>
      <c r="J38" s="91"/>
      <c r="K38" s="91"/>
      <c r="L38" s="91"/>
      <c r="M38" s="91"/>
      <c r="N38" s="91"/>
    </row>
    <row r="39" spans="2:14" x14ac:dyDescent="0.3">
      <c r="B39" s="2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</row>
    <row r="40" spans="2:14" x14ac:dyDescent="0.3"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</row>
    <row r="41" spans="2:14" x14ac:dyDescent="0.3">
      <c r="B41" s="2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</row>
    <row r="42" spans="2:14" x14ac:dyDescent="0.3">
      <c r="B42" s="2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</row>
    <row r="43" spans="2:14" x14ac:dyDescent="0.3"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</row>
    <row r="44" spans="2:14" x14ac:dyDescent="0.3">
      <c r="B44" s="2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</row>
    <row r="45" spans="2:14" x14ac:dyDescent="0.3">
      <c r="B45" s="2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</row>
  </sheetData>
  <mergeCells count="1">
    <mergeCell ref="D4:E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</sheetPr>
  <dimension ref="B2:N20"/>
  <sheetViews>
    <sheetView workbookViewId="0">
      <selection activeCell="H19" sqref="H19"/>
    </sheetView>
  </sheetViews>
  <sheetFormatPr defaultColWidth="10.28515625" defaultRowHeight="16.5" x14ac:dyDescent="0.3"/>
  <cols>
    <col min="1" max="1" width="10.28515625" style="21" customWidth="1"/>
    <col min="2" max="2" width="18.5703125" style="21" customWidth="1"/>
    <col min="3" max="16384" width="10.28515625" style="21"/>
  </cols>
  <sheetData>
    <row r="2" spans="2:14" ht="19.5" x14ac:dyDescent="0.3">
      <c r="B2" s="133" t="s">
        <v>75</v>
      </c>
      <c r="C2" s="134"/>
      <c r="D2" s="134"/>
      <c r="E2" s="134"/>
      <c r="F2" s="134"/>
      <c r="G2" s="134"/>
      <c r="H2" s="134"/>
      <c r="I2" s="134"/>
    </row>
    <row r="3" spans="2:14" ht="18" customHeight="1" thickBot="1" x14ac:dyDescent="0.35">
      <c r="B3" s="135"/>
      <c r="C3" s="135" t="s">
        <v>5</v>
      </c>
      <c r="D3" s="135" t="s">
        <v>22</v>
      </c>
      <c r="E3" s="135" t="s">
        <v>23</v>
      </c>
      <c r="F3" s="135" t="s">
        <v>71</v>
      </c>
      <c r="G3" s="135" t="s">
        <v>73</v>
      </c>
      <c r="H3" s="135" t="s">
        <v>76</v>
      </c>
      <c r="I3" s="135" t="s">
        <v>86</v>
      </c>
      <c r="J3" s="135" t="s">
        <v>88</v>
      </c>
      <c r="K3" s="135" t="s">
        <v>91</v>
      </c>
      <c r="L3" s="135" t="s">
        <v>94</v>
      </c>
      <c r="M3" s="135" t="s">
        <v>117</v>
      </c>
      <c r="N3" s="135" t="s">
        <v>120</v>
      </c>
    </row>
    <row r="4" spans="2:14" ht="19.5" x14ac:dyDescent="0.3">
      <c r="B4" s="136" t="s">
        <v>2</v>
      </c>
      <c r="C4" s="137" t="s">
        <v>55</v>
      </c>
      <c r="D4" s="138">
        <v>100.64483811658162</v>
      </c>
      <c r="E4" s="139">
        <v>93.892010628830405</v>
      </c>
      <c r="F4" s="139">
        <v>114.23969537181043</v>
      </c>
      <c r="G4" s="139">
        <v>97.026038922193052</v>
      </c>
      <c r="H4" s="139">
        <v>91.794880892676019</v>
      </c>
      <c r="I4" s="251">
        <v>92.23733468302774</v>
      </c>
      <c r="J4" s="139">
        <v>112.53566060767653</v>
      </c>
      <c r="K4" s="139">
        <v>109.5031215530018</v>
      </c>
      <c r="L4" s="139">
        <v>104.06363577439382</v>
      </c>
      <c r="M4" s="139">
        <v>139.24230427708576</v>
      </c>
      <c r="N4" s="139">
        <v>170.66065282375138</v>
      </c>
    </row>
    <row r="5" spans="2:14" ht="19.5" x14ac:dyDescent="0.3">
      <c r="B5" s="140"/>
      <c r="C5" s="141" t="s">
        <v>52</v>
      </c>
      <c r="D5" s="142">
        <v>26.830904242311966</v>
      </c>
      <c r="E5" s="143">
        <v>25.725981174935455</v>
      </c>
      <c r="F5" s="143">
        <v>19.654070400595849</v>
      </c>
      <c r="G5" s="143">
        <v>26.132159210832612</v>
      </c>
      <c r="H5" s="143">
        <v>36.445048953096574</v>
      </c>
      <c r="I5" s="251">
        <v>32.158075970050717</v>
      </c>
      <c r="J5" s="139">
        <v>20.45</v>
      </c>
      <c r="K5" s="139">
        <v>24.091882325396249</v>
      </c>
      <c r="L5" s="139">
        <v>28.786551880244829</v>
      </c>
      <c r="M5" s="139">
        <v>39.242973970215786</v>
      </c>
      <c r="N5" s="139">
        <v>21.528163562238088</v>
      </c>
    </row>
    <row r="6" spans="2:14" ht="19.5" x14ac:dyDescent="0.3">
      <c r="B6" s="144" t="s">
        <v>3</v>
      </c>
      <c r="C6" s="145" t="s">
        <v>55</v>
      </c>
      <c r="D6" s="138">
        <v>432.60643925005297</v>
      </c>
      <c r="E6" s="139">
        <v>470.70332072607403</v>
      </c>
      <c r="F6" s="139">
        <v>481.14524464652476</v>
      </c>
      <c r="G6" s="146">
        <v>478.75441095884696</v>
      </c>
      <c r="H6" s="146">
        <v>456.92874776701171</v>
      </c>
      <c r="I6" s="252">
        <v>483.86264339228075</v>
      </c>
      <c r="J6" s="268">
        <v>439.3890361748015</v>
      </c>
      <c r="K6" s="147">
        <v>400.30627404925013</v>
      </c>
      <c r="L6" s="147">
        <v>409.23898100033779</v>
      </c>
      <c r="M6" s="147">
        <v>439.68015780841728</v>
      </c>
      <c r="N6" s="147">
        <v>482.86269396880363</v>
      </c>
    </row>
    <row r="7" spans="2:14" ht="19.5" x14ac:dyDescent="0.3">
      <c r="B7" s="140"/>
      <c r="C7" s="141" t="s">
        <v>52</v>
      </c>
      <c r="D7" s="142">
        <v>109.19003657497998</v>
      </c>
      <c r="E7" s="143">
        <v>116.97470570371379</v>
      </c>
      <c r="F7" s="143">
        <v>125.94821129621681</v>
      </c>
      <c r="G7" s="143">
        <v>121.64019294476016</v>
      </c>
      <c r="H7" s="143">
        <v>106.23601131533687</v>
      </c>
      <c r="I7" s="251">
        <v>111.17131016965493</v>
      </c>
      <c r="J7" s="139">
        <v>113.62262486027339</v>
      </c>
      <c r="K7" s="312">
        <v>109.18538280824228</v>
      </c>
      <c r="L7" s="312">
        <v>97.034902521592358</v>
      </c>
      <c r="M7" s="312">
        <v>101.2527127154122</v>
      </c>
      <c r="N7" s="312">
        <v>111.1164803992949</v>
      </c>
    </row>
    <row r="8" spans="2:14" ht="19.5" x14ac:dyDescent="0.3">
      <c r="B8" s="144" t="s">
        <v>4</v>
      </c>
      <c r="C8" s="145" t="s">
        <v>55</v>
      </c>
      <c r="D8" s="138">
        <v>38.091527781372022</v>
      </c>
      <c r="E8" s="139">
        <v>46.126058634526885</v>
      </c>
      <c r="F8" s="139">
        <v>46.052593380955003</v>
      </c>
      <c r="G8" s="139">
        <v>39.896989696567779</v>
      </c>
      <c r="H8" s="139">
        <v>41.031331711794046</v>
      </c>
      <c r="I8" s="252">
        <v>50.433116070813405</v>
      </c>
      <c r="J8" s="268">
        <v>51.515462749393691</v>
      </c>
      <c r="K8" s="147">
        <v>60.302706836849886</v>
      </c>
      <c r="L8" s="147">
        <v>61.473491597773659</v>
      </c>
      <c r="M8" s="147">
        <v>73.168722189524587</v>
      </c>
      <c r="N8" s="147">
        <v>71.566178670107888</v>
      </c>
    </row>
    <row r="9" spans="2:14" ht="19.5" x14ac:dyDescent="0.3">
      <c r="B9" s="140"/>
      <c r="C9" s="141" t="s">
        <v>52</v>
      </c>
      <c r="D9" s="143">
        <v>5.3423824208396278</v>
      </c>
      <c r="E9" s="143">
        <v>4.7923562745538222</v>
      </c>
      <c r="F9" s="143">
        <v>4.6428225648947619</v>
      </c>
      <c r="G9" s="143">
        <v>5.7601884379060202</v>
      </c>
      <c r="H9" s="143">
        <v>7.4337442190584522</v>
      </c>
      <c r="I9" s="258">
        <v>15.105997555310012</v>
      </c>
      <c r="J9" s="269">
        <v>7.24</v>
      </c>
      <c r="K9" s="269">
        <v>13.685051774674756</v>
      </c>
      <c r="L9" s="269">
        <v>9.5084779039582461</v>
      </c>
      <c r="M9" s="269">
        <v>9.4041207036255159</v>
      </c>
      <c r="N9" s="269">
        <v>4.9254271277505</v>
      </c>
    </row>
    <row r="10" spans="2:14" ht="19.5" x14ac:dyDescent="0.3">
      <c r="B10" s="144" t="s">
        <v>20</v>
      </c>
      <c r="C10" s="145" t="s">
        <v>55</v>
      </c>
      <c r="D10" s="148">
        <v>571.34280514800662</v>
      </c>
      <c r="E10" s="148">
        <v>610.72138998943126</v>
      </c>
      <c r="F10" s="148">
        <v>641.43753339929026</v>
      </c>
      <c r="G10" s="148">
        <v>615.67743957760774</v>
      </c>
      <c r="H10" s="148">
        <v>589.75496037148173</v>
      </c>
      <c r="I10" s="147">
        <v>626.53309414612193</v>
      </c>
      <c r="J10" s="147">
        <v>603.4401595318717</v>
      </c>
      <c r="K10" s="147">
        <v>570.11210243910182</v>
      </c>
      <c r="L10" s="147">
        <v>574.77610837250529</v>
      </c>
      <c r="M10" s="147">
        <v>652.09118427502767</v>
      </c>
      <c r="N10" s="147">
        <v>725.08952546266289</v>
      </c>
    </row>
    <row r="11" spans="2:14" ht="19.5" x14ac:dyDescent="0.3">
      <c r="B11" s="140"/>
      <c r="C11" s="141" t="s">
        <v>52</v>
      </c>
      <c r="D11" s="149">
        <v>141.36332323813158</v>
      </c>
      <c r="E11" s="149">
        <v>147.49304315320308</v>
      </c>
      <c r="F11" s="149">
        <v>150.24510426170744</v>
      </c>
      <c r="G11" s="149">
        <v>153.53254059349879</v>
      </c>
      <c r="H11" s="149">
        <v>150.11480448749188</v>
      </c>
      <c r="I11" s="149">
        <v>158.43538369501567</v>
      </c>
      <c r="J11" s="149">
        <v>141.31262486027339</v>
      </c>
      <c r="K11" s="149">
        <v>146.96231690831328</v>
      </c>
      <c r="L11" s="149">
        <v>135.32993230579544</v>
      </c>
      <c r="M11" s="149">
        <v>149.89980738925351</v>
      </c>
      <c r="N11" s="149">
        <v>137.57007108928349</v>
      </c>
    </row>
    <row r="12" spans="2:14" ht="19.5" x14ac:dyDescent="0.3">
      <c r="B12" s="144" t="s">
        <v>21</v>
      </c>
      <c r="C12" s="145" t="s">
        <v>55</v>
      </c>
      <c r="D12" s="148">
        <v>-293.87007335209933</v>
      </c>
      <c r="E12" s="148">
        <v>-330.68525146271674</v>
      </c>
      <c r="F12" s="148">
        <v>-320.85295589375932</v>
      </c>
      <c r="G12" s="148">
        <v>-341.83138234008612</v>
      </c>
      <c r="H12" s="148">
        <v>-324.10253516254164</v>
      </c>
      <c r="I12" s="148">
        <v>-341.19219263843956</v>
      </c>
      <c r="J12" s="148">
        <v>-275.33791281773131</v>
      </c>
      <c r="K12" s="148">
        <v>-230.50044565939845</v>
      </c>
      <c r="L12" s="148">
        <v>-243.70185362817031</v>
      </c>
      <c r="M12" s="148">
        <v>-227.26913134180694</v>
      </c>
      <c r="N12" s="148">
        <v>-240.63586247494436</v>
      </c>
    </row>
    <row r="13" spans="2:14" ht="20.25" thickBot="1" x14ac:dyDescent="0.35">
      <c r="B13" s="150"/>
      <c r="C13" s="151" t="s">
        <v>52</v>
      </c>
      <c r="D13" s="152">
        <v>-77.016749911828384</v>
      </c>
      <c r="E13" s="152">
        <v>-86.456368254224515</v>
      </c>
      <c r="F13" s="152">
        <v>-101.6513183307262</v>
      </c>
      <c r="G13" s="152">
        <v>-89.747845296021524</v>
      </c>
      <c r="H13" s="152">
        <v>-62.357218143181839</v>
      </c>
      <c r="I13" s="152">
        <v>-63.907236644294201</v>
      </c>
      <c r="J13" s="152">
        <v>-85.932624860273393</v>
      </c>
      <c r="K13" s="152">
        <v>-71.408448708171278</v>
      </c>
      <c r="L13" s="152">
        <v>-58.739872737389284</v>
      </c>
      <c r="M13" s="152">
        <v>-52.605618041570899</v>
      </c>
      <c r="N13" s="152">
        <v>-84.662889709306313</v>
      </c>
    </row>
    <row r="14" spans="2:14" ht="19.5" x14ac:dyDescent="0.3">
      <c r="B14" s="153" t="s">
        <v>85</v>
      </c>
      <c r="C14" s="153"/>
      <c r="D14" s="153"/>
      <c r="E14" s="153"/>
      <c r="F14" s="153"/>
      <c r="G14" s="153"/>
      <c r="H14" s="153"/>
      <c r="I14" s="134"/>
    </row>
    <row r="15" spans="2:14" ht="19.5" x14ac:dyDescent="0.3">
      <c r="B15" s="87" t="s">
        <v>87</v>
      </c>
      <c r="C15" s="153"/>
      <c r="D15" s="134"/>
      <c r="E15" s="134"/>
      <c r="F15" s="134"/>
      <c r="G15" s="134"/>
      <c r="H15" s="134"/>
      <c r="I15" s="134"/>
      <c r="L15" s="78"/>
    </row>
    <row r="16" spans="2:14" x14ac:dyDescent="0.3">
      <c r="C16" s="154"/>
      <c r="J16" s="78"/>
    </row>
    <row r="17" spans="3:10" x14ac:dyDescent="0.3">
      <c r="C17" s="154"/>
      <c r="H17" s="288"/>
      <c r="I17" s="288"/>
      <c r="J17" s="288"/>
    </row>
    <row r="18" spans="3:10" x14ac:dyDescent="0.3">
      <c r="C18" s="154"/>
      <c r="H18" s="288"/>
      <c r="I18" s="288"/>
    </row>
    <row r="19" spans="3:10" x14ac:dyDescent="0.3">
      <c r="C19" s="154"/>
    </row>
    <row r="20" spans="3:10" x14ac:dyDescent="0.3">
      <c r="C20" s="15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1:T40"/>
  <sheetViews>
    <sheetView workbookViewId="0">
      <selection activeCell="C29" sqref="C29"/>
    </sheetView>
  </sheetViews>
  <sheetFormatPr defaultRowHeight="17.25" x14ac:dyDescent="0.3"/>
  <cols>
    <col min="1" max="1" width="21" style="98" customWidth="1"/>
    <col min="2" max="2" width="15.85546875" style="98" customWidth="1"/>
    <col min="3" max="4" width="11.140625" style="98" customWidth="1"/>
    <col min="5" max="5" width="10.85546875" style="98" customWidth="1"/>
    <col min="6" max="6" width="11" style="98" customWidth="1"/>
    <col min="7" max="11" width="9.140625" style="98"/>
    <col min="12" max="12" width="11.5703125" style="98" customWidth="1"/>
    <col min="13" max="13" width="9.140625" style="98"/>
    <col min="14" max="14" width="10.85546875" style="98" bestFit="1" customWidth="1"/>
    <col min="15" max="15" width="11.28515625" style="98" customWidth="1"/>
    <col min="16" max="16384" width="9.140625" style="98"/>
  </cols>
  <sheetData>
    <row r="1" spans="1:20" ht="18.75" x14ac:dyDescent="0.3">
      <c r="E1" s="176"/>
      <c r="F1" s="176"/>
      <c r="G1" s="290"/>
      <c r="H1" s="176"/>
      <c r="I1" s="176"/>
      <c r="J1" s="176"/>
      <c r="L1" s="302"/>
    </row>
    <row r="2" spans="1:20" ht="18.75" x14ac:dyDescent="0.3">
      <c r="A2" s="155" t="s">
        <v>56</v>
      </c>
      <c r="E2" s="176"/>
      <c r="F2" s="176"/>
      <c r="G2" s="290"/>
      <c r="H2" s="176"/>
      <c r="I2" s="176"/>
      <c r="J2" s="176"/>
      <c r="L2" s="302"/>
    </row>
    <row r="3" spans="1:20" ht="18.75" x14ac:dyDescent="0.3">
      <c r="J3" s="98" t="s">
        <v>93</v>
      </c>
      <c r="L3" s="302"/>
    </row>
    <row r="4" spans="1:20" ht="18" thickBot="1" x14ac:dyDescent="0.35"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</row>
    <row r="5" spans="1:20" ht="18" thickBot="1" x14ac:dyDescent="0.35">
      <c r="A5" s="156" t="s">
        <v>5</v>
      </c>
      <c r="B5" s="156" t="s">
        <v>1</v>
      </c>
      <c r="C5" s="157" t="s">
        <v>22</v>
      </c>
      <c r="D5" s="157" t="s">
        <v>23</v>
      </c>
      <c r="E5" s="157" t="s">
        <v>71</v>
      </c>
      <c r="F5" s="157" t="s">
        <v>73</v>
      </c>
      <c r="G5" s="157" t="s">
        <v>76</v>
      </c>
      <c r="H5" s="157" t="s">
        <v>86</v>
      </c>
      <c r="I5" s="157" t="s">
        <v>88</v>
      </c>
      <c r="J5" s="157" t="s">
        <v>91</v>
      </c>
      <c r="K5" s="157" t="s">
        <v>94</v>
      </c>
      <c r="L5" s="157" t="s">
        <v>117</v>
      </c>
      <c r="M5" s="157" t="s">
        <v>120</v>
      </c>
    </row>
    <row r="6" spans="1:20" x14ac:dyDescent="0.3">
      <c r="A6" s="291" t="s">
        <v>57</v>
      </c>
      <c r="B6" s="292" t="s">
        <v>58</v>
      </c>
      <c r="C6" s="159">
        <v>16.529689628537636</v>
      </c>
      <c r="D6" s="158">
        <v>14.868237664693007</v>
      </c>
      <c r="E6" s="282">
        <v>22.237706802074424</v>
      </c>
      <c r="F6" s="282">
        <v>12.779276990350262</v>
      </c>
      <c r="G6" s="282">
        <v>13.514138561958767</v>
      </c>
      <c r="H6" s="281">
        <v>12.915141183276948</v>
      </c>
      <c r="I6" s="281">
        <v>12.957740459943926</v>
      </c>
      <c r="J6" s="281">
        <v>11.544124177994894</v>
      </c>
      <c r="K6" s="161">
        <v>12.715722664519252</v>
      </c>
      <c r="L6" s="161">
        <v>14.280994679988728</v>
      </c>
      <c r="M6" s="161">
        <v>16.691982291714218</v>
      </c>
    </row>
    <row r="7" spans="1:20" x14ac:dyDescent="0.3">
      <c r="A7" s="293"/>
      <c r="B7" s="294" t="s">
        <v>59</v>
      </c>
      <c r="C7" s="158">
        <v>4.6861960038932731</v>
      </c>
      <c r="D7" s="159">
        <v>4.8666707814342667</v>
      </c>
      <c r="E7" s="282">
        <v>5.7170152775279899</v>
      </c>
      <c r="F7" s="281">
        <v>4.4981936804536051</v>
      </c>
      <c r="G7" s="281">
        <v>3.5715840231771345</v>
      </c>
      <c r="H7" s="282">
        <v>4.681593180634346</v>
      </c>
      <c r="I7" s="282">
        <v>3.6231042189063394</v>
      </c>
      <c r="J7" s="282">
        <v>2.5451061321910333</v>
      </c>
      <c r="K7" s="161">
        <v>2.8456658566376456</v>
      </c>
      <c r="L7" s="161">
        <v>2.7561673148648271</v>
      </c>
      <c r="M7" s="161">
        <v>2.778485862302793</v>
      </c>
    </row>
    <row r="8" spans="1:20" x14ac:dyDescent="0.3">
      <c r="A8" s="293"/>
      <c r="B8" s="294" t="s">
        <v>60</v>
      </c>
      <c r="C8" s="159">
        <v>30.464974241171944</v>
      </c>
      <c r="D8" s="281">
        <v>34.064788935346279</v>
      </c>
      <c r="E8" s="281">
        <v>39.072685121789746</v>
      </c>
      <c r="F8" s="281">
        <v>32.877687877598525</v>
      </c>
      <c r="G8" s="281">
        <v>35.799110958376311</v>
      </c>
      <c r="H8" s="282">
        <v>36.877830537461882</v>
      </c>
      <c r="I8" s="282">
        <v>45.808312222954704</v>
      </c>
      <c r="J8" s="282">
        <v>51.627854263148699</v>
      </c>
      <c r="K8" s="161">
        <v>49.513427000114916</v>
      </c>
      <c r="L8" s="161">
        <v>61.556953920370567</v>
      </c>
      <c r="M8" s="161">
        <v>57.446879506780007</v>
      </c>
      <c r="N8" s="176"/>
    </row>
    <row r="9" spans="1:20" x14ac:dyDescent="0.3">
      <c r="A9" s="295"/>
      <c r="B9" s="295" t="s">
        <v>20</v>
      </c>
      <c r="C9" s="165">
        <v>51.680859873602856</v>
      </c>
      <c r="D9" s="165">
        <v>53.79969738147355</v>
      </c>
      <c r="E9" s="165">
        <v>67.027407201392151</v>
      </c>
      <c r="F9" s="165">
        <v>50.15515854840239</v>
      </c>
      <c r="G9" s="165">
        <v>52.884833543512215</v>
      </c>
      <c r="H9" s="165">
        <v>54.474564901373178</v>
      </c>
      <c r="I9" s="165">
        <v>62.389156901804967</v>
      </c>
      <c r="J9" s="165">
        <v>65.717084573334631</v>
      </c>
      <c r="K9" s="165">
        <v>65.074815521271816</v>
      </c>
      <c r="L9" s="165">
        <v>78.594115915224123</v>
      </c>
      <c r="M9" s="165">
        <v>76.91734766079702</v>
      </c>
      <c r="N9" s="176"/>
      <c r="O9" s="176"/>
    </row>
    <row r="10" spans="1:20" x14ac:dyDescent="0.3">
      <c r="A10" s="93" t="s">
        <v>61</v>
      </c>
      <c r="B10" s="94" t="s">
        <v>58</v>
      </c>
      <c r="C10" s="161">
        <v>40.853818005144355</v>
      </c>
      <c r="D10" s="160">
        <v>38.787947668621619</v>
      </c>
      <c r="E10" s="164">
        <v>41.077874528481978</v>
      </c>
      <c r="F10" s="164">
        <v>38.591226662827523</v>
      </c>
      <c r="G10" s="164">
        <v>45.784543981926163</v>
      </c>
      <c r="H10" s="161">
        <v>42.108611217480544</v>
      </c>
      <c r="I10" s="283">
        <v>35.211346393214029</v>
      </c>
      <c r="J10" s="283">
        <v>34.709366605210938</v>
      </c>
      <c r="K10" s="161">
        <v>40.250344779017162</v>
      </c>
      <c r="L10" s="161">
        <v>53.79658012599586</v>
      </c>
      <c r="M10" s="351">
        <v>38.20922953471235</v>
      </c>
      <c r="N10" s="249"/>
    </row>
    <row r="11" spans="1:20" x14ac:dyDescent="0.3">
      <c r="A11" s="93"/>
      <c r="B11" s="94" t="s">
        <v>59</v>
      </c>
      <c r="C11" s="160">
        <v>104.0777513601394</v>
      </c>
      <c r="D11" s="160">
        <v>111.05247948183384</v>
      </c>
      <c r="E11" s="164">
        <v>119.53308826261816</v>
      </c>
      <c r="F11" s="164">
        <v>113.06647538585791</v>
      </c>
      <c r="G11" s="164">
        <v>106.22239517949663</v>
      </c>
      <c r="H11" s="253">
        <v>105.54056642791895</v>
      </c>
      <c r="I11" s="283">
        <v>110.00393390338041</v>
      </c>
      <c r="J11" s="283">
        <v>104.89771670881298</v>
      </c>
      <c r="K11" s="161">
        <v>95.089983842137542</v>
      </c>
      <c r="L11" s="161">
        <v>98.449640564015127</v>
      </c>
      <c r="M11" s="351">
        <v>110.16431843306741</v>
      </c>
      <c r="N11" s="249"/>
    </row>
    <row r="12" spans="1:20" x14ac:dyDescent="0.3">
      <c r="A12" s="93"/>
      <c r="B12" s="94" t="s">
        <v>60</v>
      </c>
      <c r="C12" s="164">
        <v>34.704647601675831</v>
      </c>
      <c r="D12" s="164">
        <v>38.713042579133457</v>
      </c>
      <c r="E12" s="163">
        <v>41.509090031999122</v>
      </c>
      <c r="F12" s="163">
        <v>36.266141257037674</v>
      </c>
      <c r="G12" s="164">
        <v>37.542446504849245</v>
      </c>
      <c r="H12" s="164">
        <v>42.637240014541106</v>
      </c>
      <c r="I12" s="283">
        <v>49.566209451930241</v>
      </c>
      <c r="J12" s="283">
        <v>56.430656700928878</v>
      </c>
      <c r="K12" s="161">
        <v>56.431348014717273</v>
      </c>
      <c r="L12" s="161">
        <v>67.306016713447448</v>
      </c>
      <c r="M12" s="351">
        <v>59.32866576501354</v>
      </c>
      <c r="N12" s="249"/>
    </row>
    <row r="13" spans="1:20" x14ac:dyDescent="0.3">
      <c r="A13" s="95"/>
      <c r="B13" s="95" t="s">
        <v>20</v>
      </c>
      <c r="C13" s="165">
        <v>179.63621696695958</v>
      </c>
      <c r="D13" s="165">
        <v>188.55346972958893</v>
      </c>
      <c r="E13" s="165">
        <v>202.12005282309929</v>
      </c>
      <c r="F13" s="165">
        <v>187.92384330572312</v>
      </c>
      <c r="G13" s="165">
        <v>189.54938566627203</v>
      </c>
      <c r="H13" s="165">
        <v>190.28641765994061</v>
      </c>
      <c r="I13" s="165">
        <v>194.78148974852468</v>
      </c>
      <c r="J13" s="165">
        <v>196.03774001495282</v>
      </c>
      <c r="K13" s="165">
        <v>191.77167663587198</v>
      </c>
      <c r="L13" s="165">
        <v>219.55223740345843</v>
      </c>
      <c r="M13" s="165">
        <v>207.7022137327933</v>
      </c>
      <c r="N13" s="176"/>
      <c r="O13" s="176"/>
    </row>
    <row r="14" spans="1:20" x14ac:dyDescent="0.3">
      <c r="A14" s="93" t="s">
        <v>62</v>
      </c>
      <c r="B14" s="94" t="s">
        <v>58</v>
      </c>
      <c r="C14" s="161">
        <v>33.56497090802862</v>
      </c>
      <c r="D14" s="160">
        <v>30.955859984285553</v>
      </c>
      <c r="E14" s="161">
        <v>29.364211127968886</v>
      </c>
      <c r="F14" s="164">
        <v>34.570709920690774</v>
      </c>
      <c r="G14" s="164">
        <v>38.753695443642897</v>
      </c>
      <c r="H14" s="164">
        <v>42.108611217480544</v>
      </c>
      <c r="I14" s="283">
        <v>32.209174122968676</v>
      </c>
      <c r="J14" s="283">
        <v>33.136818356011517</v>
      </c>
      <c r="K14" s="176">
        <v>33.298020556987666</v>
      </c>
      <c r="L14" s="161">
        <v>43.923043910770254</v>
      </c>
      <c r="M14" s="161">
        <v>39.226150135505556</v>
      </c>
      <c r="N14" s="176"/>
      <c r="O14" s="176"/>
    </row>
    <row r="15" spans="1:20" x14ac:dyDescent="0.3">
      <c r="A15" s="93"/>
      <c r="B15" s="94" t="s">
        <v>59</v>
      </c>
      <c r="C15" s="163">
        <v>180.50531621573552</v>
      </c>
      <c r="D15" s="159">
        <v>225.06558241451845</v>
      </c>
      <c r="E15" s="164">
        <v>195.17925719070172</v>
      </c>
      <c r="F15" s="164">
        <v>198.0667409996143</v>
      </c>
      <c r="G15" s="164">
        <v>176.33083584885165</v>
      </c>
      <c r="H15" s="164">
        <v>105.54056642791895</v>
      </c>
      <c r="I15" s="281">
        <v>196.56369148150668</v>
      </c>
      <c r="J15" s="281">
        <v>178.03015295020396</v>
      </c>
      <c r="K15" s="176">
        <v>170.60103032817997</v>
      </c>
      <c r="L15" s="161">
        <v>176.53867643209384</v>
      </c>
      <c r="M15" s="161">
        <v>195.3283304563391</v>
      </c>
      <c r="N15" s="176"/>
      <c r="O15" s="176"/>
    </row>
    <row r="16" spans="1:20" x14ac:dyDescent="0.3">
      <c r="A16" s="93"/>
      <c r="B16" s="94" t="s">
        <v>60</v>
      </c>
      <c r="C16" s="164">
        <v>4.6195386681676975</v>
      </c>
      <c r="D16" s="164">
        <v>5.2396188264676162</v>
      </c>
      <c r="E16" s="164">
        <v>4.7537315591294043</v>
      </c>
      <c r="F16" s="164">
        <v>5.0664416251624074</v>
      </c>
      <c r="G16" s="164">
        <v>3.1484484916983191</v>
      </c>
      <c r="H16" s="164">
        <v>42.637240014541106</v>
      </c>
      <c r="I16" s="281">
        <v>3.8687084961708837</v>
      </c>
      <c r="J16" s="281">
        <v>4.6999645544018023</v>
      </c>
      <c r="K16" s="176">
        <v>6.2270529781133366</v>
      </c>
      <c r="L16" s="161">
        <v>5.1520016915847364</v>
      </c>
      <c r="M16" s="161">
        <v>1.7387221126625418</v>
      </c>
      <c r="N16" s="176"/>
      <c r="O16" s="176"/>
    </row>
    <row r="17" spans="1:20" x14ac:dyDescent="0.3">
      <c r="A17" s="95"/>
      <c r="B17" s="95" t="s">
        <v>20</v>
      </c>
      <c r="C17" s="165">
        <v>218.68982579193184</v>
      </c>
      <c r="D17" s="165">
        <v>261.26106122527159</v>
      </c>
      <c r="E17" s="165">
        <v>229.29719987779998</v>
      </c>
      <c r="F17" s="165">
        <v>237.70389254546748</v>
      </c>
      <c r="G17" s="165">
        <v>218.23297978419288</v>
      </c>
      <c r="H17" s="165">
        <v>190.28641765994061</v>
      </c>
      <c r="I17" s="165">
        <v>232.64157410064624</v>
      </c>
      <c r="J17" s="165">
        <v>215.86693586061728</v>
      </c>
      <c r="K17" s="165">
        <v>210.12610386328097</v>
      </c>
      <c r="L17" s="165">
        <v>225.61372203444881</v>
      </c>
      <c r="M17" s="165">
        <v>236.29320270450719</v>
      </c>
    </row>
    <row r="18" spans="1:20" x14ac:dyDescent="0.3">
      <c r="A18" s="293" t="s">
        <v>63</v>
      </c>
      <c r="B18" s="294" t="s">
        <v>58</v>
      </c>
      <c r="C18" s="282">
        <v>0.58443220281015751</v>
      </c>
      <c r="D18" s="158">
        <v>2.282149090807049E-2</v>
      </c>
      <c r="E18" s="281">
        <v>0.75464371741469205</v>
      </c>
      <c r="F18" s="282">
        <v>4.7862430976613253E-2</v>
      </c>
      <c r="G18" s="281">
        <v>1.1091165845996252E-2</v>
      </c>
      <c r="H18" s="281">
        <v>3.1000272032820089E-2</v>
      </c>
      <c r="I18" s="281">
        <v>0.12769244135298893</v>
      </c>
      <c r="J18" s="281">
        <v>6.0880844910542874E-2</v>
      </c>
      <c r="K18" s="161">
        <v>7.8876262022574112E-2</v>
      </c>
      <c r="L18" s="161">
        <v>0.14032110249388099</v>
      </c>
      <c r="M18" s="161">
        <v>0.72981216270169225</v>
      </c>
    </row>
    <row r="19" spans="1:20" x14ac:dyDescent="0.3">
      <c r="A19" s="293"/>
      <c r="B19" s="294" t="s">
        <v>59</v>
      </c>
      <c r="C19" s="159">
        <v>0.24910943685236725</v>
      </c>
      <c r="D19" s="159">
        <v>0.206921318114834</v>
      </c>
      <c r="E19" s="281">
        <v>0.403931188076327</v>
      </c>
      <c r="F19" s="281">
        <v>0.16385963315846541</v>
      </c>
      <c r="G19" s="281">
        <v>0.39636690850324074</v>
      </c>
      <c r="H19" s="281">
        <v>0.46746557183195342</v>
      </c>
      <c r="I19" s="281">
        <v>0.40197966093932175</v>
      </c>
      <c r="J19" s="281">
        <v>0.51835951712160122</v>
      </c>
      <c r="K19" s="161">
        <v>0.27224533454665117</v>
      </c>
      <c r="L19" s="161">
        <v>0.47462360645882762</v>
      </c>
      <c r="M19" s="161">
        <v>0.52134764716274873</v>
      </c>
    </row>
    <row r="20" spans="1:20" x14ac:dyDescent="0.3">
      <c r="A20" s="293"/>
      <c r="B20" s="294" t="s">
        <v>60</v>
      </c>
      <c r="C20" s="281">
        <v>4.2014982757146518E-2</v>
      </c>
      <c r="D20" s="159">
        <v>0.35801705718935906</v>
      </c>
      <c r="E20" s="159">
        <v>0</v>
      </c>
      <c r="F20" s="159">
        <v>2.6514175508878302E-2</v>
      </c>
      <c r="G20" s="282">
        <v>0</v>
      </c>
      <c r="H20" s="282">
        <v>6.0911341350444554E-3</v>
      </c>
      <c r="I20" s="281">
        <v>6.0507885758623939E-3</v>
      </c>
      <c r="J20" s="282">
        <v>0</v>
      </c>
      <c r="K20" s="161">
        <v>2.2807646201080955E-2</v>
      </c>
      <c r="L20" s="161">
        <v>8.8375554651259527E-2</v>
      </c>
      <c r="M20" s="161">
        <v>8.1812384951333666E-4</v>
      </c>
      <c r="N20" s="176"/>
    </row>
    <row r="21" spans="1:20" x14ac:dyDescent="0.3">
      <c r="A21" s="293"/>
      <c r="B21" s="295" t="s">
        <v>20</v>
      </c>
      <c r="C21" s="169">
        <v>0.87555662241967136</v>
      </c>
      <c r="D21" s="169">
        <v>0.5877598662122635</v>
      </c>
      <c r="E21" s="169">
        <v>1.158574905491019</v>
      </c>
      <c r="F21" s="169">
        <v>0.23823623964395696</v>
      </c>
      <c r="G21" s="165">
        <v>0.40745807434923698</v>
      </c>
      <c r="H21" s="165">
        <v>0.50455697799981791</v>
      </c>
      <c r="I21" s="165">
        <v>0.53572289086817304</v>
      </c>
      <c r="J21" s="165">
        <v>0.57924036203214413</v>
      </c>
      <c r="K21" s="165">
        <v>0.3739292427703062</v>
      </c>
      <c r="L21" s="165">
        <v>0.70332026360396815</v>
      </c>
      <c r="M21" s="165">
        <v>1.2519779337139543</v>
      </c>
      <c r="N21" s="176"/>
    </row>
    <row r="22" spans="1:20" x14ac:dyDescent="0.3">
      <c r="A22" s="291" t="s">
        <v>64</v>
      </c>
      <c r="B22" s="292" t="s">
        <v>58</v>
      </c>
      <c r="C22" s="296">
        <v>16.531003459871179</v>
      </c>
      <c r="D22" s="170">
        <v>13.731556665141992</v>
      </c>
      <c r="E22" s="296">
        <v>21.494569088852721</v>
      </c>
      <c r="F22" s="296">
        <v>12.159262010245238</v>
      </c>
      <c r="G22" s="282">
        <v>11.889148423889509</v>
      </c>
      <c r="H22" s="284">
        <v>11.702203557775746</v>
      </c>
      <c r="I22" s="284">
        <v>13.561726532781476</v>
      </c>
      <c r="J22" s="284">
        <v>11.403176972930909</v>
      </c>
      <c r="K22" s="176">
        <v>12.228503393189911</v>
      </c>
      <c r="L22" s="161">
        <v>13.672301146889335</v>
      </c>
      <c r="M22" s="351">
        <v>17.046281479487821</v>
      </c>
      <c r="N22" s="249"/>
    </row>
    <row r="23" spans="1:20" x14ac:dyDescent="0.3">
      <c r="A23" s="293"/>
      <c r="B23" s="294" t="s">
        <v>59</v>
      </c>
      <c r="C23" s="159">
        <v>35.434234592425156</v>
      </c>
      <c r="D23" s="159">
        <v>40.526558339437941</v>
      </c>
      <c r="E23" s="281">
        <v>43.456805411807693</v>
      </c>
      <c r="F23" s="281">
        <v>43.991179242239141</v>
      </c>
      <c r="G23" s="282">
        <v>52.120508711813365</v>
      </c>
      <c r="H23" s="284">
        <v>51.58</v>
      </c>
      <c r="I23" s="284">
        <v>50.244590040977045</v>
      </c>
      <c r="J23" s="284">
        <v>50.066728668531212</v>
      </c>
      <c r="K23" s="176">
        <v>48.358661229499489</v>
      </c>
      <c r="L23" s="161">
        <v>48.173817353590088</v>
      </c>
      <c r="M23" s="161">
        <v>63.926267560689439</v>
      </c>
      <c r="N23" s="249"/>
    </row>
    <row r="24" spans="1:20" x14ac:dyDescent="0.3">
      <c r="A24" s="293"/>
      <c r="B24" s="294" t="s">
        <v>60</v>
      </c>
      <c r="C24" s="281">
        <v>28.631608610026504</v>
      </c>
      <c r="D24" s="281">
        <v>32.579676793130538</v>
      </c>
      <c r="E24" s="159">
        <v>36.293026229621255</v>
      </c>
      <c r="F24" s="159">
        <v>30.103983496643568</v>
      </c>
      <c r="G24" s="282">
        <v>32.037081357226242</v>
      </c>
      <c r="H24" s="284">
        <v>30.730267044958342</v>
      </c>
      <c r="I24" s="284">
        <v>42.886297878507293</v>
      </c>
      <c r="J24" s="284">
        <v>42.771772276717208</v>
      </c>
      <c r="K24" s="176">
        <v>46.212635962864283</v>
      </c>
      <c r="L24" s="161">
        <v>57.361295193447766</v>
      </c>
      <c r="M24" s="351">
        <v>54.197249966470579</v>
      </c>
      <c r="N24" s="249"/>
      <c r="O24" s="249"/>
    </row>
    <row r="25" spans="1:20" x14ac:dyDescent="0.3">
      <c r="A25" s="295"/>
      <c r="B25" s="295" t="s">
        <v>20</v>
      </c>
      <c r="C25" s="165">
        <v>80.596846662322832</v>
      </c>
      <c r="D25" s="165">
        <v>86.83779179771048</v>
      </c>
      <c r="E25" s="165">
        <v>101.24440073028168</v>
      </c>
      <c r="F25" s="165">
        <v>86.254424749127949</v>
      </c>
      <c r="G25" s="165">
        <v>96.046738492929109</v>
      </c>
      <c r="H25" s="165">
        <v>94.012470602734084</v>
      </c>
      <c r="I25" s="165">
        <v>106.69261445226581</v>
      </c>
      <c r="J25" s="165">
        <v>104.24167791817933</v>
      </c>
      <c r="K25" s="165">
        <v>106.79980058555368</v>
      </c>
      <c r="L25" s="165">
        <v>119.20741369392718</v>
      </c>
      <c r="M25" s="165">
        <v>135.16979900664785</v>
      </c>
      <c r="N25" s="176"/>
    </row>
    <row r="26" spans="1:20" x14ac:dyDescent="0.3">
      <c r="A26" s="291" t="s">
        <v>65</v>
      </c>
      <c r="B26" s="292" t="s">
        <v>58</v>
      </c>
      <c r="C26" s="296">
        <v>18.062198463818508</v>
      </c>
      <c r="D26" s="170">
        <v>14.893269095858122</v>
      </c>
      <c r="E26" s="296">
        <v>9.602855053653693</v>
      </c>
      <c r="F26" s="296">
        <v>11.171797489443483</v>
      </c>
      <c r="G26" s="282">
        <v>6.166593626315553</v>
      </c>
      <c r="H26" s="282">
        <v>5.1086824302579661</v>
      </c>
      <c r="I26" s="284">
        <v>13.267876381180816</v>
      </c>
      <c r="J26" s="284">
        <v>8.6615868729685079</v>
      </c>
      <c r="K26" s="351">
        <v>6.683773346977981</v>
      </c>
      <c r="L26" s="351">
        <v>11.576080852048982</v>
      </c>
      <c r="M26" s="161">
        <v>17.044159120188912</v>
      </c>
      <c r="N26" s="249"/>
      <c r="O26" s="176"/>
    </row>
    <row r="27" spans="1:20" x14ac:dyDescent="0.3">
      <c r="A27" s="293"/>
      <c r="B27" s="294" t="s">
        <v>59</v>
      </c>
      <c r="C27" s="159">
        <v>67.311543929782871</v>
      </c>
      <c r="D27" s="159">
        <v>67.990167580453814</v>
      </c>
      <c r="E27" s="281">
        <v>65.492220922921007</v>
      </c>
      <c r="F27" s="281">
        <v>68.022682564404604</v>
      </c>
      <c r="G27" s="282">
        <v>64.546498002587029</v>
      </c>
      <c r="H27" s="282">
        <v>77.656527262644033</v>
      </c>
      <c r="I27" s="282">
        <v>54.105602334156288</v>
      </c>
      <c r="J27" s="284">
        <v>48.101488734876966</v>
      </c>
      <c r="K27" s="351">
        <v>52.604261803638558</v>
      </c>
      <c r="L27" s="351">
        <v>61.475291515180423</v>
      </c>
      <c r="M27" s="161">
        <v>59.779875459007862</v>
      </c>
    </row>
    <row r="28" spans="1:20" x14ac:dyDescent="0.3">
      <c r="A28" s="293"/>
      <c r="B28" s="294" t="s">
        <v>60</v>
      </c>
      <c r="C28" s="159">
        <v>1.3563213227121156</v>
      </c>
      <c r="D28" s="159">
        <v>1.673612432652374</v>
      </c>
      <c r="E28" s="281">
        <v>0.91732786957601165</v>
      </c>
      <c r="F28" s="281">
        <v>1.9107416765915981</v>
      </c>
      <c r="G28" s="282">
        <v>1.4949306464136383</v>
      </c>
      <c r="H28" s="282">
        <v>2.866980045425068</v>
      </c>
      <c r="I28" s="284">
        <v>0.97138777738203996</v>
      </c>
      <c r="J28" s="284">
        <v>2.6991789929775258</v>
      </c>
      <c r="K28" s="351">
        <v>3.7549106382157271</v>
      </c>
      <c r="L28" s="351">
        <v>3.3134371533248035</v>
      </c>
      <c r="M28" s="161">
        <v>3.8292921710416734</v>
      </c>
      <c r="N28" s="172"/>
    </row>
    <row r="29" spans="1:20" ht="18" thickBot="1" x14ac:dyDescent="0.35">
      <c r="A29" s="298"/>
      <c r="B29" s="298" t="s">
        <v>20</v>
      </c>
      <c r="C29" s="171">
        <v>86.730063716313495</v>
      </c>
      <c r="D29" s="171">
        <v>84.557049108964307</v>
      </c>
      <c r="E29" s="171">
        <v>76.012403846150718</v>
      </c>
      <c r="F29" s="171">
        <v>81.105221730439681</v>
      </c>
      <c r="G29" s="171">
        <v>72.208022275316225</v>
      </c>
      <c r="H29" s="171">
        <v>85.632189738327071</v>
      </c>
      <c r="I29" s="171">
        <v>68.344866492719134</v>
      </c>
      <c r="J29" s="171">
        <v>59.462254600823002</v>
      </c>
      <c r="K29" s="171">
        <v>63.042945788832263</v>
      </c>
      <c r="L29" s="171">
        <v>76.364809520554203</v>
      </c>
      <c r="M29" s="171">
        <v>80.653326750238449</v>
      </c>
    </row>
    <row r="30" spans="1:20" x14ac:dyDescent="0.3">
      <c r="A30" s="96" t="s">
        <v>83</v>
      </c>
      <c r="F30" s="249"/>
      <c r="G30" s="175"/>
      <c r="H30" s="175"/>
      <c r="I30" s="162"/>
      <c r="J30" s="162"/>
      <c r="K30" s="162"/>
      <c r="L30" s="162"/>
      <c r="M30" s="176"/>
      <c r="N30" s="162"/>
      <c r="O30" s="162"/>
      <c r="P30" s="162"/>
      <c r="Q30" s="162"/>
      <c r="R30" s="162"/>
      <c r="S30" s="162"/>
      <c r="T30" s="162"/>
    </row>
    <row r="31" spans="1:20" x14ac:dyDescent="0.3">
      <c r="C31" s="174"/>
      <c r="D31" s="173"/>
      <c r="E31" s="174"/>
      <c r="F31" s="174"/>
      <c r="G31" s="172"/>
      <c r="H31" s="172"/>
      <c r="I31" s="176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</row>
    <row r="32" spans="1:20" x14ac:dyDescent="0.3">
      <c r="B32" s="167"/>
      <c r="C32" s="167"/>
      <c r="D32" s="166"/>
      <c r="E32" s="168"/>
      <c r="F32" s="168"/>
      <c r="G32" s="297"/>
      <c r="H32" s="162"/>
      <c r="I32" s="162"/>
      <c r="J32" s="162"/>
      <c r="K32" s="162"/>
      <c r="L32" s="162"/>
      <c r="N32" s="162"/>
      <c r="O32" s="162"/>
      <c r="P32" s="162"/>
      <c r="Q32" s="162"/>
    </row>
    <row r="33" spans="2:9" x14ac:dyDescent="0.3">
      <c r="B33" s="167"/>
      <c r="C33" s="167"/>
      <c r="D33" s="167"/>
      <c r="E33" s="176"/>
      <c r="F33" s="177"/>
      <c r="G33" s="177"/>
    </row>
    <row r="34" spans="2:9" x14ac:dyDescent="0.3">
      <c r="B34" s="166"/>
      <c r="C34" s="168"/>
      <c r="D34" s="168"/>
      <c r="E34" s="168"/>
      <c r="F34" s="168"/>
      <c r="G34" s="173"/>
    </row>
    <row r="35" spans="2:9" x14ac:dyDescent="0.3">
      <c r="C35" s="176"/>
      <c r="D35" s="176"/>
      <c r="E35" s="176"/>
      <c r="F35" s="176"/>
      <c r="G35" s="173"/>
      <c r="I35" s="176"/>
    </row>
    <row r="36" spans="2:9" x14ac:dyDescent="0.3">
      <c r="C36" s="176"/>
      <c r="D36" s="176"/>
      <c r="E36" s="176"/>
      <c r="F36" s="178"/>
      <c r="G36" s="173"/>
      <c r="I36" s="176"/>
    </row>
    <row r="37" spans="2:9" x14ac:dyDescent="0.3">
      <c r="C37" s="173"/>
      <c r="D37" s="173"/>
      <c r="E37" s="173"/>
      <c r="F37" s="179"/>
      <c r="G37" s="173"/>
    </row>
    <row r="38" spans="2:9" x14ac:dyDescent="0.3">
      <c r="C38" s="173"/>
      <c r="D38" s="173"/>
      <c r="E38" s="173"/>
      <c r="F38" s="179"/>
      <c r="G38" s="173"/>
      <c r="I38" s="176"/>
    </row>
    <row r="39" spans="2:9" x14ac:dyDescent="0.3">
      <c r="C39" s="173"/>
      <c r="D39" s="173"/>
      <c r="E39" s="173"/>
      <c r="F39" s="179"/>
      <c r="G39" s="173"/>
      <c r="I39" s="176"/>
    </row>
    <row r="40" spans="2:9" x14ac:dyDescent="0.3">
      <c r="F40" s="97"/>
      <c r="I40" s="17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AA29"/>
  <sheetViews>
    <sheetView topLeftCell="C1" workbookViewId="0">
      <selection activeCell="P20" sqref="P20"/>
    </sheetView>
  </sheetViews>
  <sheetFormatPr defaultRowHeight="16.5" x14ac:dyDescent="0.3"/>
  <cols>
    <col min="1" max="1" width="10.42578125" style="21" customWidth="1"/>
    <col min="2" max="2" width="15.28515625" style="21" customWidth="1"/>
    <col min="3" max="13" width="9" style="105" customWidth="1"/>
    <col min="14" max="21" width="9" style="21"/>
    <col min="22" max="22" width="8.140625" style="21" customWidth="1"/>
    <col min="23" max="16384" width="9.140625" style="21"/>
  </cols>
  <sheetData>
    <row r="1" spans="1:25" ht="18.75" x14ac:dyDescent="0.3">
      <c r="A1" s="180" t="s">
        <v>79</v>
      </c>
      <c r="C1" s="79"/>
      <c r="D1" s="21"/>
      <c r="N1" s="181"/>
      <c r="O1" s="105"/>
    </row>
    <row r="2" spans="1:25" ht="17.25" thickBot="1" x14ac:dyDescent="0.35"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3"/>
      <c r="O2" s="183"/>
      <c r="X2" s="369"/>
    </row>
    <row r="3" spans="1:25" ht="16.5" customHeight="1" x14ac:dyDescent="0.3">
      <c r="A3" s="184"/>
      <c r="B3" s="185"/>
      <c r="C3" s="381"/>
      <c r="D3" s="381"/>
      <c r="E3" s="381"/>
      <c r="F3" s="186"/>
      <c r="G3" s="186"/>
      <c r="H3" s="186"/>
      <c r="I3" s="186"/>
      <c r="J3" s="186"/>
      <c r="K3" s="186"/>
      <c r="L3" s="186"/>
      <c r="M3" s="186"/>
      <c r="N3" s="323"/>
      <c r="O3" s="187"/>
      <c r="P3" s="187"/>
      <c r="Q3" s="187"/>
      <c r="R3" s="187"/>
      <c r="S3" s="187"/>
      <c r="T3" s="187"/>
      <c r="U3" s="250"/>
      <c r="V3" s="250"/>
      <c r="W3" s="250"/>
      <c r="X3" s="22"/>
      <c r="Y3" s="22"/>
    </row>
    <row r="4" spans="1:25" s="22" customFormat="1" ht="20.25" customHeight="1" x14ac:dyDescent="0.3">
      <c r="A4" s="188" t="s">
        <v>0</v>
      </c>
      <c r="B4" s="188" t="s">
        <v>24</v>
      </c>
      <c r="C4" s="189" t="s">
        <v>22</v>
      </c>
      <c r="D4" s="189" t="s">
        <v>23</v>
      </c>
      <c r="E4" s="189" t="s">
        <v>71</v>
      </c>
      <c r="F4" s="189" t="s">
        <v>73</v>
      </c>
      <c r="G4" s="190" t="s">
        <v>76</v>
      </c>
      <c r="H4" s="190" t="s">
        <v>86</v>
      </c>
      <c r="I4" s="190" t="s">
        <v>88</v>
      </c>
      <c r="J4" s="190" t="s">
        <v>91</v>
      </c>
      <c r="K4" s="190" t="s">
        <v>94</v>
      </c>
      <c r="L4" s="190" t="s">
        <v>117</v>
      </c>
      <c r="M4" s="190" t="s">
        <v>120</v>
      </c>
      <c r="N4" s="353" t="s">
        <v>22</v>
      </c>
      <c r="O4" s="190" t="s">
        <v>23</v>
      </c>
      <c r="P4" s="190" t="s">
        <v>71</v>
      </c>
      <c r="Q4" s="190" t="s">
        <v>73</v>
      </c>
      <c r="R4" s="190" t="s">
        <v>76</v>
      </c>
      <c r="S4" s="190" t="s">
        <v>86</v>
      </c>
      <c r="T4" s="190" t="s">
        <v>88</v>
      </c>
      <c r="U4" s="190" t="s">
        <v>91</v>
      </c>
      <c r="V4" s="354" t="s">
        <v>94</v>
      </c>
      <c r="W4" s="354" t="s">
        <v>117</v>
      </c>
      <c r="X4" s="354" t="s">
        <v>120</v>
      </c>
    </row>
    <row r="5" spans="1:25" s="22" customFormat="1" x14ac:dyDescent="0.3">
      <c r="A5" s="87" t="s">
        <v>2</v>
      </c>
      <c r="B5" s="191" t="s">
        <v>55</v>
      </c>
      <c r="C5" s="192">
        <v>100.64483811658162</v>
      </c>
      <c r="D5" s="192">
        <v>93.892010628830405</v>
      </c>
      <c r="E5" s="192">
        <v>114.23969537181043</v>
      </c>
      <c r="F5" s="192">
        <v>97.026038922193052</v>
      </c>
      <c r="G5" s="192">
        <v>91.791602009409246</v>
      </c>
      <c r="H5" s="192">
        <v>92.237334683027768</v>
      </c>
      <c r="I5" s="192">
        <v>112.53436886225607</v>
      </c>
      <c r="J5" s="192">
        <v>109.50312155300193</v>
      </c>
      <c r="K5" s="192">
        <v>104.06081246666243</v>
      </c>
      <c r="L5" s="192">
        <v>139.24230427708576</v>
      </c>
      <c r="M5" s="192">
        <v>170.66065282375138</v>
      </c>
      <c r="N5" s="355">
        <v>100</v>
      </c>
      <c r="O5" s="356">
        <v>100</v>
      </c>
      <c r="P5" s="356">
        <v>100</v>
      </c>
      <c r="Q5" s="356">
        <v>100</v>
      </c>
      <c r="R5" s="356">
        <v>100</v>
      </c>
      <c r="S5" s="356">
        <v>100</v>
      </c>
      <c r="T5" s="356">
        <v>100</v>
      </c>
      <c r="U5" s="356">
        <v>100</v>
      </c>
      <c r="V5" s="357">
        <v>100</v>
      </c>
      <c r="W5" s="357">
        <v>100</v>
      </c>
      <c r="X5" s="357">
        <v>100</v>
      </c>
    </row>
    <row r="6" spans="1:25" x14ac:dyDescent="0.3">
      <c r="A6" s="87"/>
      <c r="B6" s="89" t="s">
        <v>66</v>
      </c>
      <c r="C6" s="194">
        <v>45.128244891170517</v>
      </c>
      <c r="D6" s="195">
        <v>39.48684758163094</v>
      </c>
      <c r="E6" s="195">
        <v>51.049685576453065</v>
      </c>
      <c r="F6" s="193">
        <v>39.76395779941263</v>
      </c>
      <c r="G6" s="193">
        <v>47.463255207786624</v>
      </c>
      <c r="H6" s="205">
        <v>44.271968741273184</v>
      </c>
      <c r="I6" s="193">
        <v>36.052430221987983</v>
      </c>
      <c r="J6" s="193">
        <v>35.413291720987999</v>
      </c>
      <c r="K6" s="205">
        <v>41.074675589256863</v>
      </c>
      <c r="L6" s="205">
        <v>54.55317194106064</v>
      </c>
      <c r="M6" s="205">
        <v>59.715148041865731</v>
      </c>
      <c r="N6" s="358">
        <v>44.839105249388311</v>
      </c>
      <c r="O6" s="359">
        <v>42.055599104942523</v>
      </c>
      <c r="P6" s="359">
        <v>44.686468578460506</v>
      </c>
      <c r="Q6" s="359">
        <v>40.982769410281783</v>
      </c>
      <c r="R6" s="359">
        <v>51.707622667835487</v>
      </c>
      <c r="S6" s="359">
        <v>47.997883821570895</v>
      </c>
      <c r="T6" s="359">
        <v>32.036817362095618</v>
      </c>
      <c r="U6" s="359">
        <v>32.33998375457012</v>
      </c>
      <c r="V6" s="359">
        <v>39.471799821297573</v>
      </c>
      <c r="W6" s="359">
        <v>39.178590317280552</v>
      </c>
      <c r="X6" s="359">
        <v>34.990577531386883</v>
      </c>
    </row>
    <row r="7" spans="1:25" x14ac:dyDescent="0.3">
      <c r="A7" s="87"/>
      <c r="B7" s="89" t="s">
        <v>67</v>
      </c>
      <c r="C7" s="194">
        <v>4.8450875195941512</v>
      </c>
      <c r="D7" s="195">
        <v>5.7393477747221908</v>
      </c>
      <c r="E7" s="195">
        <v>9.1208286706987387</v>
      </c>
      <c r="F7" s="193">
        <v>4.4240387803161543</v>
      </c>
      <c r="G7" s="193">
        <v>3.4260868426777109</v>
      </c>
      <c r="H7" s="205">
        <v>3.1940161099442128</v>
      </c>
      <c r="I7" s="193">
        <v>5.7292994311564804</v>
      </c>
      <c r="J7" s="193">
        <v>7.16035689716451</v>
      </c>
      <c r="K7" s="205">
        <v>4.8900466432863023</v>
      </c>
      <c r="L7" s="205">
        <v>6.3024746458374103</v>
      </c>
      <c r="M7" s="205">
        <v>10.161132614750032</v>
      </c>
      <c r="N7" s="358">
        <v>4.8140447242628177</v>
      </c>
      <c r="O7" s="359">
        <v>6.112711546257878</v>
      </c>
      <c r="P7" s="359">
        <v>7.9839399440042422</v>
      </c>
      <c r="Q7" s="359">
        <v>4.5596407206356959</v>
      </c>
      <c r="R7" s="359">
        <v>3.7324621944461915</v>
      </c>
      <c r="S7" s="359">
        <v>3.4628235095044779</v>
      </c>
      <c r="T7" s="359">
        <v>5.0911552524626833</v>
      </c>
      <c r="U7" s="359">
        <v>6.5389523107784093</v>
      </c>
      <c r="V7" s="359">
        <v>4.6992201265513938</v>
      </c>
      <c r="W7" s="359">
        <v>4.52626425464475</v>
      </c>
      <c r="X7" s="359">
        <v>5.9539984446466834</v>
      </c>
    </row>
    <row r="8" spans="1:25" x14ac:dyDescent="0.3">
      <c r="A8" s="87"/>
      <c r="B8" s="89" t="s">
        <v>68</v>
      </c>
      <c r="C8" s="194">
        <v>26.003770416393536</v>
      </c>
      <c r="D8" s="195">
        <v>21.845042295712201</v>
      </c>
      <c r="E8" s="195">
        <v>25.384632865300269</v>
      </c>
      <c r="F8" s="193">
        <v>24.395947164627543</v>
      </c>
      <c r="G8" s="193">
        <v>22.778252568697713</v>
      </c>
      <c r="H8" s="205">
        <v>29.741760143961919</v>
      </c>
      <c r="I8" s="193">
        <v>41.519669488004965</v>
      </c>
      <c r="J8" s="193">
        <v>40.214885820323644</v>
      </c>
      <c r="K8" s="205">
        <v>36.264984259084727</v>
      </c>
      <c r="L8" s="205">
        <v>52.952197107043126</v>
      </c>
      <c r="M8" s="205">
        <v>65.072465901549862</v>
      </c>
      <c r="N8" s="358">
        <v>25.837162544066246</v>
      </c>
      <c r="O8" s="359">
        <v>23.266135371271389</v>
      </c>
      <c r="P8" s="359">
        <v>22.220501186283919</v>
      </c>
      <c r="Q8" s="359">
        <v>25.143711353805852</v>
      </c>
      <c r="R8" s="359">
        <v>24.815181421893904</v>
      </c>
      <c r="S8" s="359">
        <v>32.244817400859468</v>
      </c>
      <c r="T8" s="359">
        <v>36.895101387937515</v>
      </c>
      <c r="U8" s="359">
        <v>36.724876195295266</v>
      </c>
      <c r="V8" s="359">
        <v>34.849799265888684</v>
      </c>
      <c r="W8" s="359">
        <v>38.02881414664806</v>
      </c>
      <c r="X8" s="359">
        <v>38.129741580651874</v>
      </c>
    </row>
    <row r="9" spans="1:25" x14ac:dyDescent="0.3">
      <c r="A9" s="87"/>
      <c r="B9" s="89" t="s">
        <v>69</v>
      </c>
      <c r="C9" s="194">
        <v>24.548308466098554</v>
      </c>
      <c r="D9" s="195">
        <v>26.752903102200019</v>
      </c>
      <c r="E9" s="195">
        <v>28.093743339494083</v>
      </c>
      <c r="F9" s="193">
        <v>28.053563144218277</v>
      </c>
      <c r="G9" s="193">
        <v>18.122701101833261</v>
      </c>
      <c r="H9" s="205">
        <v>14.787224595559961</v>
      </c>
      <c r="I9" s="193">
        <v>28.695356295409962</v>
      </c>
      <c r="J9" s="193">
        <v>26.178698099077014</v>
      </c>
      <c r="K9" s="205">
        <v>21.829539032290743</v>
      </c>
      <c r="L9" s="205">
        <v>24.84882010714534</v>
      </c>
      <c r="M9" s="205">
        <v>35.272377668028774</v>
      </c>
      <c r="N9" s="358">
        <v>24.391025834492474</v>
      </c>
      <c r="O9" s="359">
        <v>28.493268940590028</v>
      </c>
      <c r="P9" s="359">
        <v>24.591927742855695</v>
      </c>
      <c r="Q9" s="359">
        <v>28.91343752239019</v>
      </c>
      <c r="R9" s="359">
        <v>19.743310613508591</v>
      </c>
      <c r="S9" s="359">
        <v>16.031712805206308</v>
      </c>
      <c r="T9" s="359">
        <v>25.499193344687036</v>
      </c>
      <c r="U9" s="359">
        <v>23.90680532920328</v>
      </c>
      <c r="V9" s="359">
        <v>20.977674991038718</v>
      </c>
      <c r="W9" s="359">
        <v>17.845740370467681</v>
      </c>
      <c r="X9" s="359">
        <v>20.668137080464636</v>
      </c>
    </row>
    <row r="10" spans="1:25" x14ac:dyDescent="0.3">
      <c r="A10" s="87"/>
      <c r="B10" s="89" t="s">
        <v>70</v>
      </c>
      <c r="C10" s="194">
        <v>0.11942682332487817</v>
      </c>
      <c r="D10" s="195">
        <v>6.786987456504659E-2</v>
      </c>
      <c r="E10" s="195">
        <v>0.59080491986427952</v>
      </c>
      <c r="F10" s="193">
        <v>0.38853203361844951</v>
      </c>
      <c r="G10" s="193">
        <v>1.3062884139408415E-3</v>
      </c>
      <c r="H10" s="205">
        <v>0.24236509228847899</v>
      </c>
      <c r="I10" s="193">
        <v>0.53761342569667492</v>
      </c>
      <c r="J10" s="193">
        <v>0.5358890154487671</v>
      </c>
      <c r="K10" s="193">
        <v>1.5669427437937193E-3</v>
      </c>
      <c r="L10" s="205">
        <v>0.58564047599924884</v>
      </c>
      <c r="M10" s="205">
        <v>0.43952859755695906</v>
      </c>
      <c r="N10" s="358">
        <v>0.11866164779016336</v>
      </c>
      <c r="O10" s="360">
        <v>7.2285036938176422E-2</v>
      </c>
      <c r="P10" s="359">
        <v>0.51716254839564768</v>
      </c>
      <c r="Q10" s="359">
        <v>0.40044099288647705</v>
      </c>
      <c r="R10" s="359">
        <v>1.4231023158381509E-3</v>
      </c>
      <c r="S10" s="359">
        <v>0.26276246285884453</v>
      </c>
      <c r="T10" s="359">
        <v>0.47773265281713412</v>
      </c>
      <c r="U10" s="359">
        <v>0.48938241015292422</v>
      </c>
      <c r="V10" s="359">
        <v>1.5057952236301392E-3</v>
      </c>
      <c r="W10" s="359">
        <v>0.42059091095896495</v>
      </c>
      <c r="X10" s="359">
        <v>0.25754536284991203</v>
      </c>
    </row>
    <row r="11" spans="1:25" x14ac:dyDescent="0.3">
      <c r="A11" s="191" t="s">
        <v>3</v>
      </c>
      <c r="B11" s="191" t="s">
        <v>55</v>
      </c>
      <c r="C11" s="196">
        <v>432.60643925005297</v>
      </c>
      <c r="D11" s="196">
        <v>470.70332072607403</v>
      </c>
      <c r="E11" s="196">
        <v>481.14524464652476</v>
      </c>
      <c r="F11" s="196">
        <v>478.75441095884696</v>
      </c>
      <c r="G11" s="196">
        <v>456.92874776701171</v>
      </c>
      <c r="H11" s="196">
        <v>483.86400535864476</v>
      </c>
      <c r="I11" s="285">
        <v>439.38903617480145</v>
      </c>
      <c r="J11" s="285">
        <v>398.48261488957888</v>
      </c>
      <c r="K11" s="285">
        <v>409.23898100033784</v>
      </c>
      <c r="L11" s="285">
        <v>439.6801578084175</v>
      </c>
      <c r="M11" s="285">
        <v>482.86269396880368</v>
      </c>
      <c r="N11" s="361">
        <v>100</v>
      </c>
      <c r="O11" s="357">
        <v>100</v>
      </c>
      <c r="P11" s="357">
        <v>100</v>
      </c>
      <c r="Q11" s="357">
        <v>100</v>
      </c>
      <c r="R11" s="357">
        <v>100</v>
      </c>
      <c r="S11" s="357">
        <v>100</v>
      </c>
      <c r="T11" s="357">
        <v>100</v>
      </c>
      <c r="U11" s="357">
        <v>100</v>
      </c>
      <c r="V11" s="357">
        <v>100</v>
      </c>
      <c r="W11" s="357">
        <v>100</v>
      </c>
      <c r="X11" s="357">
        <v>100</v>
      </c>
    </row>
    <row r="12" spans="1:25" x14ac:dyDescent="0.3">
      <c r="A12" s="87"/>
      <c r="B12" s="89" t="s">
        <v>66</v>
      </c>
      <c r="C12" s="194">
        <v>132.51889676695987</v>
      </c>
      <c r="D12" s="194">
        <v>145.08199756017194</v>
      </c>
      <c r="E12" s="194">
        <v>155.75137123818209</v>
      </c>
      <c r="F12" s="193">
        <v>150.45989800119222</v>
      </c>
      <c r="G12" s="193">
        <v>145.32478788436791</v>
      </c>
      <c r="H12" s="205">
        <v>143.25536181850501</v>
      </c>
      <c r="I12" s="193">
        <v>145.60624329098002</v>
      </c>
      <c r="J12" s="193">
        <v>140.33730701081404</v>
      </c>
      <c r="K12" s="205">
        <v>132.90518940614425</v>
      </c>
      <c r="L12" s="205">
        <v>132.96120794344822</v>
      </c>
      <c r="M12" s="205">
        <v>163.23299071960571</v>
      </c>
      <c r="N12" s="358">
        <v>30.632668574394927</v>
      </c>
      <c r="O12" s="359">
        <v>30.822386665209546</v>
      </c>
      <c r="P12" s="359">
        <v>32.370967596823171</v>
      </c>
      <c r="Q12" s="359">
        <v>31.427365379224785</v>
      </c>
      <c r="R12" s="359">
        <v>31.804693531445103</v>
      </c>
      <c r="S12" s="359">
        <v>29.606534115370437</v>
      </c>
      <c r="T12" s="359">
        <v>33.138342403485396</v>
      </c>
      <c r="U12" s="359">
        <v>35.217924638870898</v>
      </c>
      <c r="V12" s="359">
        <v>32.476180319204374</v>
      </c>
      <c r="W12" s="359">
        <v>30.240438551103232</v>
      </c>
      <c r="X12" s="359">
        <v>33.805260327307806</v>
      </c>
    </row>
    <row r="13" spans="1:25" x14ac:dyDescent="0.3">
      <c r="A13" s="87"/>
      <c r="B13" s="89" t="s">
        <v>67</v>
      </c>
      <c r="C13" s="194">
        <v>18.160406262492959</v>
      </c>
      <c r="D13" s="194">
        <v>15.949835619621467</v>
      </c>
      <c r="E13" s="194">
        <v>11.524244655838</v>
      </c>
      <c r="F13" s="193">
        <v>19.863605758538228</v>
      </c>
      <c r="G13" s="193">
        <v>23.615083803178294</v>
      </c>
      <c r="H13" s="205">
        <v>18.542565369290287</v>
      </c>
      <c r="I13" s="193">
        <v>12.348110215120702</v>
      </c>
      <c r="J13" s="193">
        <v>9.3856392685632848</v>
      </c>
      <c r="K13" s="205">
        <v>20.121820267059203</v>
      </c>
      <c r="L13" s="205">
        <v>30.898816914114779</v>
      </c>
      <c r="M13" s="205">
        <v>21.707468900020427</v>
      </c>
      <c r="N13" s="358">
        <v>4.1979047500945716</v>
      </c>
      <c r="O13" s="359">
        <v>3.3885113865392675</v>
      </c>
      <c r="P13" s="359">
        <v>2.3951696050335762</v>
      </c>
      <c r="Q13" s="359">
        <v>4.1490178061765528</v>
      </c>
      <c r="R13" s="359">
        <v>5.1682201915690458</v>
      </c>
      <c r="S13" s="359">
        <v>3.8321853173489018</v>
      </c>
      <c r="T13" s="359">
        <v>2.8102909263781157</v>
      </c>
      <c r="U13" s="359">
        <v>2.3553447296977015</v>
      </c>
      <c r="V13" s="359">
        <v>4.9168874914783816</v>
      </c>
      <c r="W13" s="359">
        <v>7.0275668267882967</v>
      </c>
      <c r="X13" s="359">
        <v>4.4955779709547992</v>
      </c>
    </row>
    <row r="14" spans="1:25" x14ac:dyDescent="0.3">
      <c r="A14" s="87"/>
      <c r="B14" s="89" t="s">
        <v>68</v>
      </c>
      <c r="C14" s="194">
        <v>208.83560903268204</v>
      </c>
      <c r="D14" s="194">
        <v>236.61756383105563</v>
      </c>
      <c r="E14" s="194">
        <v>243.63343376021535</v>
      </c>
      <c r="F14" s="193">
        <v>236.25480936531306</v>
      </c>
      <c r="G14" s="193">
        <v>219.03790090503702</v>
      </c>
      <c r="H14" s="205">
        <v>240.96218962133972</v>
      </c>
      <c r="I14" s="193">
        <v>217.16691850855736</v>
      </c>
      <c r="J14" s="193">
        <v>190.17066778213942</v>
      </c>
      <c r="K14" s="205">
        <v>194.38310440078271</v>
      </c>
      <c r="L14" s="205">
        <v>206.90410984283326</v>
      </c>
      <c r="M14" s="205">
        <v>226.21538880085461</v>
      </c>
      <c r="N14" s="358">
        <v>48.273809653575675</v>
      </c>
      <c r="O14" s="359">
        <v>50.268938716231261</v>
      </c>
      <c r="P14" s="359">
        <v>50.636151239362583</v>
      </c>
      <c r="Q14" s="359">
        <v>49.347808387215295</v>
      </c>
      <c r="R14" s="359">
        <v>47.936992797118691</v>
      </c>
      <c r="S14" s="359">
        <v>49.799569084031404</v>
      </c>
      <c r="T14" s="359">
        <v>49.424746780018012</v>
      </c>
      <c r="U14" s="359">
        <v>47.723705044155182</v>
      </c>
      <c r="V14" s="359">
        <v>47.498677649337182</v>
      </c>
      <c r="W14" s="359">
        <v>47.057868354611514</v>
      </c>
      <c r="X14" s="359">
        <v>46.848802284044275</v>
      </c>
    </row>
    <row r="15" spans="1:25" x14ac:dyDescent="0.3">
      <c r="A15" s="87"/>
      <c r="B15" s="89" t="s">
        <v>69</v>
      </c>
      <c r="C15" s="194">
        <v>72.039264578170815</v>
      </c>
      <c r="D15" s="194">
        <v>69.983286466440262</v>
      </c>
      <c r="E15" s="194">
        <v>69.781918514687703</v>
      </c>
      <c r="F15" s="193">
        <v>71.59179525603723</v>
      </c>
      <c r="G15" s="193">
        <v>68.584229265468153</v>
      </c>
      <c r="H15" s="205">
        <v>80.85356313628553</v>
      </c>
      <c r="I15" s="193">
        <v>64.040609178525216</v>
      </c>
      <c r="J15" s="193">
        <v>58.523057197080384</v>
      </c>
      <c r="K15" s="205">
        <v>61.389691245775992</v>
      </c>
      <c r="L15" s="205">
        <v>68.801349546841323</v>
      </c>
      <c r="M15" s="205">
        <v>71.473136586323079</v>
      </c>
      <c r="N15" s="358">
        <v>16.652379170096228</v>
      </c>
      <c r="O15" s="359">
        <v>14.86781235332883</v>
      </c>
      <c r="P15" s="359">
        <v>14.503295894767341</v>
      </c>
      <c r="Q15" s="359">
        <v>14.953762016031044</v>
      </c>
      <c r="R15" s="359">
        <v>15.009830219839722</v>
      </c>
      <c r="S15" s="359">
        <v>16.709976820110036</v>
      </c>
      <c r="T15" s="359">
        <v>14.574921972574673</v>
      </c>
      <c r="U15" s="359">
        <v>14.686476902711892</v>
      </c>
      <c r="V15" s="359">
        <v>15.00093932785091</v>
      </c>
      <c r="W15" s="359">
        <v>15.648045135759853</v>
      </c>
      <c r="X15" s="359">
        <v>14.801958709806797</v>
      </c>
    </row>
    <row r="16" spans="1:25" x14ac:dyDescent="0.3">
      <c r="A16" s="87"/>
      <c r="B16" s="89" t="s">
        <v>70</v>
      </c>
      <c r="C16" s="194">
        <v>1.0522626097473311</v>
      </c>
      <c r="D16" s="194">
        <v>3.0706372487847009</v>
      </c>
      <c r="E16" s="194">
        <v>0.45427647760157314</v>
      </c>
      <c r="F16" s="193">
        <v>0.5843025777662193</v>
      </c>
      <c r="G16" s="254">
        <v>0.36674590896035902</v>
      </c>
      <c r="H16" s="259">
        <v>0.25032541322424617</v>
      </c>
      <c r="I16" s="193">
        <v>0.2271549816182003</v>
      </c>
      <c r="J16" s="193">
        <v>6.5943630981709356E-2</v>
      </c>
      <c r="K16" s="193">
        <v>0.43917568057563949</v>
      </c>
      <c r="L16" s="205">
        <v>0.11467356117991258</v>
      </c>
      <c r="M16" s="205">
        <v>0.23370896199981445</v>
      </c>
      <c r="N16" s="358">
        <v>0.24323785183861021</v>
      </c>
      <c r="O16" s="360">
        <v>0.65235087869109376</v>
      </c>
      <c r="P16" s="359">
        <v>9.4415664013329098E-2</v>
      </c>
      <c r="Q16" s="359">
        <v>0.12204641135232173</v>
      </c>
      <c r="R16" s="359">
        <v>8.0263260027439345E-2</v>
      </c>
      <c r="S16" s="359">
        <v>5.1734663139222876E-2</v>
      </c>
      <c r="T16" s="359">
        <v>5.1697917543812269E-2</v>
      </c>
      <c r="U16" s="359">
        <v>1.6548684564314707E-2</v>
      </c>
      <c r="V16" s="359">
        <v>0.10731521212913903</v>
      </c>
      <c r="W16" s="359">
        <v>2.6081131737102282E-2</v>
      </c>
      <c r="X16" s="359">
        <v>4.84007078863114E-2</v>
      </c>
    </row>
    <row r="17" spans="1:27" x14ac:dyDescent="0.3">
      <c r="A17" s="191" t="s">
        <v>4</v>
      </c>
      <c r="B17" s="191" t="s">
        <v>55</v>
      </c>
      <c r="C17" s="198">
        <v>38.091527781372022</v>
      </c>
      <c r="D17" s="198">
        <v>46.126058634526885</v>
      </c>
      <c r="E17" s="198">
        <v>46.052593380955003</v>
      </c>
      <c r="F17" s="198">
        <v>39.896989696567779</v>
      </c>
      <c r="G17" s="198">
        <v>41.031711551804534</v>
      </c>
      <c r="H17" s="198">
        <v>50.433116070813405</v>
      </c>
      <c r="I17" s="286">
        <v>51.51546274939367</v>
      </c>
      <c r="J17" s="286">
        <v>60.302706836849922</v>
      </c>
      <c r="K17" s="286">
        <v>61.473491597773659</v>
      </c>
      <c r="L17" s="286">
        <v>73.168722189524658</v>
      </c>
      <c r="M17" s="285">
        <v>71.566178670107888</v>
      </c>
      <c r="N17" s="361">
        <v>100</v>
      </c>
      <c r="O17" s="357">
        <v>100</v>
      </c>
      <c r="P17" s="357">
        <v>100</v>
      </c>
      <c r="Q17" s="357">
        <v>100</v>
      </c>
      <c r="R17" s="357">
        <v>100</v>
      </c>
      <c r="S17" s="357">
        <v>100</v>
      </c>
      <c r="T17" s="357">
        <v>100</v>
      </c>
      <c r="U17" s="357">
        <v>100</v>
      </c>
      <c r="V17" s="357">
        <v>100</v>
      </c>
      <c r="W17" s="357">
        <v>100</v>
      </c>
      <c r="X17" s="357">
        <v>100</v>
      </c>
    </row>
    <row r="18" spans="1:27" x14ac:dyDescent="0.3">
      <c r="A18" s="87"/>
      <c r="B18" s="89" t="s">
        <v>66</v>
      </c>
      <c r="C18" s="194">
        <v>34.807209660273038</v>
      </c>
      <c r="D18" s="194">
        <v>39.485188089291732</v>
      </c>
      <c r="E18" s="194">
        <v>41.617775116548508</v>
      </c>
      <c r="F18" s="193">
        <v>36.418124717139456</v>
      </c>
      <c r="G18" s="193">
        <v>39.002900850731521</v>
      </c>
      <c r="H18" s="205">
        <v>45.686908352105505</v>
      </c>
      <c r="I18" s="193">
        <v>50.091762530757237</v>
      </c>
      <c r="J18" s="193">
        <v>56.928709887690061</v>
      </c>
      <c r="K18" s="205">
        <v>57.004762593993377</v>
      </c>
      <c r="L18" s="205">
        <v>67.776988041746051</v>
      </c>
      <c r="M18" s="205">
        <v>59.715148041865767</v>
      </c>
      <c r="N18" s="358">
        <v>91.377825169025854</v>
      </c>
      <c r="O18" s="359">
        <v>85.602779119167479</v>
      </c>
      <c r="P18" s="359">
        <v>90.370100924130554</v>
      </c>
      <c r="Q18" s="359">
        <v>91.280382289775602</v>
      </c>
      <c r="R18" s="359">
        <v>95.055505548406032</v>
      </c>
      <c r="S18" s="359">
        <v>90.589104761951006</v>
      </c>
      <c r="T18" s="359">
        <v>97.236363331215173</v>
      </c>
      <c r="U18" s="359">
        <v>94.404899670112201</v>
      </c>
      <c r="V18" s="359">
        <v>92.730640658872019</v>
      </c>
      <c r="W18" s="359">
        <v>92.631094289425036</v>
      </c>
      <c r="X18" s="359">
        <v>83.440459098884219</v>
      </c>
      <c r="AA18" s="288"/>
    </row>
    <row r="19" spans="1:27" x14ac:dyDescent="0.3">
      <c r="A19" s="87"/>
      <c r="B19" s="89" t="s">
        <v>67</v>
      </c>
      <c r="C19" s="194">
        <v>3.3172341608002961E-2</v>
      </c>
      <c r="D19" s="194">
        <v>0</v>
      </c>
      <c r="E19" s="194">
        <v>6.2364714076853053E-2</v>
      </c>
      <c r="F19" s="193">
        <v>1.5189471903421395E-2</v>
      </c>
      <c r="G19" s="193">
        <v>4.5976254153769552E-3</v>
      </c>
      <c r="H19" s="205">
        <v>1.1987839970447951E-2</v>
      </c>
      <c r="I19" s="193">
        <v>0.1170922377202893</v>
      </c>
      <c r="J19" s="193">
        <v>0.15691992037738686</v>
      </c>
      <c r="K19" s="205">
        <v>0.1292135341393135</v>
      </c>
      <c r="L19" s="205">
        <v>6.818571183258551E-2</v>
      </c>
      <c r="M19" s="205">
        <v>1.8036475144972489E-2</v>
      </c>
      <c r="N19" s="358">
        <v>8.7085878514500795E-2</v>
      </c>
      <c r="O19" s="359">
        <v>0</v>
      </c>
      <c r="P19" s="359">
        <v>0.13542063431903037</v>
      </c>
      <c r="Q19" s="359">
        <v>3.8071724255246506E-2</v>
      </c>
      <c r="R19" s="359">
        <v>1.1205053948510603E-2</v>
      </c>
      <c r="S19" s="359">
        <v>2.3769778479711155E-2</v>
      </c>
      <c r="T19" s="359">
        <v>0.22729532352238738</v>
      </c>
      <c r="U19" s="359">
        <v>0.26022035926502701</v>
      </c>
      <c r="V19" s="359">
        <v>0.21019390761918771</v>
      </c>
      <c r="W19" s="359">
        <v>9.3189698811423902E-2</v>
      </c>
      <c r="X19" s="359">
        <v>2.5202512527759225E-2</v>
      </c>
    </row>
    <row r="20" spans="1:27" x14ac:dyDescent="0.3">
      <c r="A20" s="87"/>
      <c r="B20" s="89" t="s">
        <v>68</v>
      </c>
      <c r="C20" s="194">
        <v>1.6543634950266481</v>
      </c>
      <c r="D20" s="194">
        <v>4.672922285048827</v>
      </c>
      <c r="E20" s="197">
        <v>3.2274613348597279</v>
      </c>
      <c r="F20" s="193">
        <v>1.4029737914140319</v>
      </c>
      <c r="G20" s="193">
        <v>0.49590674618046648</v>
      </c>
      <c r="H20" s="205">
        <v>1.1791958827335078</v>
      </c>
      <c r="I20" s="193">
        <v>0.26963600974191237</v>
      </c>
      <c r="J20" s="193">
        <v>0.3253117500726575</v>
      </c>
      <c r="K20" s="205">
        <v>0.36708050928597702</v>
      </c>
      <c r="L20" s="205">
        <v>1.8530942093302882</v>
      </c>
      <c r="M20" s="205">
        <v>7.7082032974846992</v>
      </c>
      <c r="N20" s="358">
        <v>4.3431271765258117</v>
      </c>
      <c r="O20" s="359">
        <v>10.130764308466169</v>
      </c>
      <c r="P20" s="359">
        <v>7.0082075685979515</v>
      </c>
      <c r="Q20" s="359">
        <v>3.5164903469765432</v>
      </c>
      <c r="R20" s="359">
        <v>1.2085938592991912</v>
      </c>
      <c r="S20" s="359">
        <v>2.3381380620578605</v>
      </c>
      <c r="T20" s="359">
        <v>0.52340791550996202</v>
      </c>
      <c r="U20" s="359">
        <v>0.53946458979493972</v>
      </c>
      <c r="V20" s="359">
        <v>0.59713626108602447</v>
      </c>
      <c r="W20" s="359">
        <v>2.5326316407854259</v>
      </c>
      <c r="X20" s="359">
        <v>10.770734781043018</v>
      </c>
    </row>
    <row r="21" spans="1:27" x14ac:dyDescent="0.3">
      <c r="A21" s="87"/>
      <c r="B21" s="89" t="s">
        <v>69</v>
      </c>
      <c r="C21" s="194">
        <v>1.5967822844643313</v>
      </c>
      <c r="D21" s="194">
        <v>1.9438804986530476</v>
      </c>
      <c r="E21" s="197">
        <v>1.1160604066922293</v>
      </c>
      <c r="F21" s="193">
        <v>2.0607017161108705</v>
      </c>
      <c r="G21" s="193">
        <v>1.5283063294771695</v>
      </c>
      <c r="H21" s="205">
        <v>3.5550239960039463</v>
      </c>
      <c r="I21" s="193">
        <v>1.0369719711742347</v>
      </c>
      <c r="J21" s="193">
        <v>2.8917652787098169</v>
      </c>
      <c r="K21" s="205">
        <v>3.9711120779691642</v>
      </c>
      <c r="L21" s="205">
        <v>3.4702586401038578</v>
      </c>
      <c r="M21" s="205">
        <v>4.1247908556124466</v>
      </c>
      <c r="N21" s="358">
        <v>4.191961775933831</v>
      </c>
      <c r="O21" s="359">
        <v>4.2142783411327249</v>
      </c>
      <c r="P21" s="359">
        <v>2.4234474646411002</v>
      </c>
      <c r="Q21" s="359">
        <v>5.1650556389925999</v>
      </c>
      <c r="R21" s="359">
        <v>3.7246955383462579</v>
      </c>
      <c r="S21" s="359">
        <v>7.048987397511425</v>
      </c>
      <c r="T21" s="359">
        <v>2.0129334297524868</v>
      </c>
      <c r="U21" s="359">
        <v>4.7954153808278308</v>
      </c>
      <c r="V21" s="359">
        <v>6.459877216593604</v>
      </c>
      <c r="W21" s="359">
        <v>4.742817062070662</v>
      </c>
      <c r="X21" s="359">
        <v>5.7636036075450114</v>
      </c>
    </row>
    <row r="22" spans="1:27" ht="17.25" thickBot="1" x14ac:dyDescent="0.35">
      <c r="A22" s="88"/>
      <c r="B22" s="199" t="s">
        <v>70</v>
      </c>
      <c r="C22" s="201">
        <v>0</v>
      </c>
      <c r="D22" s="202">
        <v>2.4067761533280951E-2</v>
      </c>
      <c r="E22" s="200">
        <v>2.8931808777688892E-2</v>
      </c>
      <c r="F22" s="200">
        <v>0</v>
      </c>
      <c r="G22" s="200">
        <v>0</v>
      </c>
      <c r="H22" s="200">
        <v>0</v>
      </c>
      <c r="I22" s="200">
        <v>0</v>
      </c>
      <c r="J22" s="200">
        <v>0</v>
      </c>
      <c r="K22" s="200">
        <v>1.322882385825049E-3</v>
      </c>
      <c r="L22" s="367">
        <v>1.9558651185830442E-4</v>
      </c>
      <c r="M22" s="352">
        <v>0</v>
      </c>
      <c r="N22" s="368">
        <v>0</v>
      </c>
      <c r="O22" s="362">
        <v>5.2178231233625132E-2</v>
      </c>
      <c r="P22" s="362">
        <v>6.2823408311362572E-2</v>
      </c>
      <c r="Q22" s="362">
        <v>0</v>
      </c>
      <c r="R22" s="362">
        <v>0</v>
      </c>
      <c r="S22" s="362">
        <v>0</v>
      </c>
      <c r="T22" s="362">
        <v>0</v>
      </c>
      <c r="U22" s="362">
        <v>0</v>
      </c>
      <c r="V22" s="362">
        <v>2.1519558291576836E-3</v>
      </c>
      <c r="W22" s="362">
        <v>2.67308907420425E-4</v>
      </c>
      <c r="X22" s="362">
        <v>0</v>
      </c>
    </row>
    <row r="23" spans="1:27" ht="18.75" x14ac:dyDescent="0.3">
      <c r="A23" s="203" t="s">
        <v>81</v>
      </c>
      <c r="B23" s="92"/>
      <c r="C23" s="89"/>
      <c r="D23" s="89"/>
      <c r="E23" s="89"/>
      <c r="F23" s="204"/>
      <c r="G23" s="204"/>
      <c r="H23" s="204"/>
      <c r="I23" s="204"/>
      <c r="J23" s="204"/>
      <c r="K23" s="204"/>
      <c r="L23" s="204"/>
      <c r="M23" s="204"/>
      <c r="N23" s="89"/>
      <c r="O23" s="89"/>
      <c r="P23" s="89"/>
      <c r="Q23" s="89"/>
      <c r="R23" s="89"/>
      <c r="S23" s="89"/>
      <c r="T23" s="89"/>
    </row>
    <row r="24" spans="1:27" x14ac:dyDescent="0.3">
      <c r="G24" s="131"/>
      <c r="H24" s="131"/>
      <c r="I24" s="274"/>
      <c r="J24" s="274"/>
    </row>
    <row r="25" spans="1:27" x14ac:dyDescent="0.3">
      <c r="F25" s="205"/>
      <c r="G25" s="131"/>
      <c r="H25" s="131"/>
      <c r="I25" s="260"/>
      <c r="J25" s="260"/>
      <c r="K25" s="118"/>
      <c r="M25" s="131"/>
      <c r="N25" s="77"/>
      <c r="O25" s="77"/>
    </row>
    <row r="26" spans="1:27" x14ac:dyDescent="0.3">
      <c r="C26" s="205"/>
      <c r="D26" s="205"/>
      <c r="E26" s="205"/>
      <c r="F26" s="205"/>
      <c r="G26" s="131"/>
      <c r="H26" s="131"/>
      <c r="I26" s="260"/>
      <c r="J26" s="260"/>
      <c r="K26" s="118"/>
      <c r="M26" s="131"/>
      <c r="N26" s="77"/>
      <c r="O26" s="77"/>
    </row>
    <row r="27" spans="1:27" x14ac:dyDescent="0.3">
      <c r="C27" s="205"/>
      <c r="D27" s="205"/>
      <c r="E27" s="205"/>
      <c r="F27" s="205"/>
      <c r="G27" s="131"/>
      <c r="H27" s="131"/>
      <c r="I27" s="131"/>
      <c r="J27" s="131"/>
      <c r="K27" s="118"/>
      <c r="L27" s="131"/>
      <c r="M27" s="131"/>
      <c r="N27" s="77"/>
      <c r="P27" s="370"/>
      <c r="Q27" s="79"/>
    </row>
    <row r="28" spans="1:27" x14ac:dyDescent="0.3">
      <c r="E28" s="131"/>
      <c r="F28" s="131"/>
      <c r="L28" s="131"/>
      <c r="N28" s="79"/>
      <c r="P28" s="77"/>
    </row>
    <row r="29" spans="1:27" x14ac:dyDescent="0.3">
      <c r="L29" s="131"/>
      <c r="M29" s="131"/>
    </row>
  </sheetData>
  <mergeCells count="1">
    <mergeCell ref="C3:E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8"/>
  <sheetViews>
    <sheetView workbookViewId="0">
      <selection activeCell="G5" sqref="G5"/>
    </sheetView>
  </sheetViews>
  <sheetFormatPr defaultColWidth="25" defaultRowHeight="15" x14ac:dyDescent="0.25"/>
  <sheetData>
    <row r="1" spans="1:6" ht="16.5" thickTop="1" thickBot="1" x14ac:dyDescent="0.3">
      <c r="A1" s="1" t="s">
        <v>6</v>
      </c>
      <c r="B1" s="2" t="s">
        <v>7</v>
      </c>
      <c r="C1" s="2" t="s">
        <v>8</v>
      </c>
      <c r="D1" s="2" t="s">
        <v>9</v>
      </c>
      <c r="E1" s="2" t="s">
        <v>10</v>
      </c>
      <c r="F1" s="3" t="s">
        <v>11</v>
      </c>
    </row>
    <row r="2" spans="1:6" ht="79.5" thickBot="1" x14ac:dyDescent="0.3">
      <c r="A2" s="4" t="s">
        <v>12</v>
      </c>
      <c r="B2" s="5">
        <v>5</v>
      </c>
      <c r="C2" s="6">
        <v>103</v>
      </c>
      <c r="D2" s="8">
        <v>27896</v>
      </c>
      <c r="E2" s="8">
        <f>B2*C2*D2</f>
        <v>14366440</v>
      </c>
      <c r="F2" s="9" t="s">
        <v>13</v>
      </c>
    </row>
    <row r="3" spans="1:6" ht="79.5" thickBot="1" x14ac:dyDescent="0.3">
      <c r="A3" s="4" t="s">
        <v>14</v>
      </c>
      <c r="B3" s="10">
        <v>22</v>
      </c>
      <c r="C3" s="11">
        <v>103</v>
      </c>
      <c r="D3" s="12">
        <v>25284</v>
      </c>
      <c r="E3" s="12">
        <f>B3*C3*D3</f>
        <v>57293544</v>
      </c>
      <c r="F3" s="9" t="s">
        <v>15</v>
      </c>
    </row>
    <row r="4" spans="1:6" ht="79.5" thickBot="1" x14ac:dyDescent="0.3">
      <c r="A4" s="4" t="s">
        <v>16</v>
      </c>
      <c r="B4" s="10">
        <v>83</v>
      </c>
      <c r="C4" s="11">
        <v>103</v>
      </c>
      <c r="D4" s="12">
        <v>22672</v>
      </c>
      <c r="E4" s="12">
        <f>B4*C4*D4</f>
        <v>193822928</v>
      </c>
      <c r="F4" s="13" t="s">
        <v>17</v>
      </c>
    </row>
    <row r="5" spans="1:6" ht="79.5" thickBot="1" x14ac:dyDescent="0.3">
      <c r="A5" s="4" t="s">
        <v>18</v>
      </c>
      <c r="B5" s="10">
        <v>8</v>
      </c>
      <c r="C5" s="11">
        <v>103</v>
      </c>
      <c r="D5" s="12">
        <v>25284</v>
      </c>
      <c r="E5" s="12">
        <f>B5*C5*D5</f>
        <v>20834016</v>
      </c>
      <c r="F5" s="13" t="s">
        <v>17</v>
      </c>
    </row>
    <row r="6" spans="1:6" ht="15.75" thickBot="1" x14ac:dyDescent="0.3">
      <c r="A6" s="14" t="s">
        <v>19</v>
      </c>
      <c r="B6" s="15"/>
      <c r="C6" s="16"/>
      <c r="D6" s="16"/>
      <c r="E6" s="17">
        <f>SUM(E2:E5)</f>
        <v>286316928</v>
      </c>
      <c r="F6" s="18"/>
    </row>
    <row r="7" spans="1:6" ht="15.75" thickTop="1" x14ac:dyDescent="0.25">
      <c r="E7" s="7">
        <v>286316928</v>
      </c>
    </row>
    <row r="8" spans="1:6" x14ac:dyDescent="0.25">
      <c r="E8" s="19">
        <v>411841840</v>
      </c>
      <c r="F8" s="7">
        <f>E8-E6</f>
        <v>125524912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2D050"/>
  </sheetPr>
  <dimension ref="A1:Y313"/>
  <sheetViews>
    <sheetView topLeftCell="A7" workbookViewId="0">
      <selection activeCell="F28" sqref="F28"/>
    </sheetView>
  </sheetViews>
  <sheetFormatPr defaultRowHeight="15.75" x14ac:dyDescent="0.25"/>
  <cols>
    <col min="1" max="1" width="33.28515625" style="26" customWidth="1"/>
    <col min="2" max="2" width="8.85546875" style="26" bestFit="1" customWidth="1"/>
    <col min="3" max="5" width="8.85546875" style="26" customWidth="1"/>
    <col min="6" max="6" width="9.140625" style="26"/>
    <col min="7" max="7" width="10.5703125" style="26" bestFit="1" customWidth="1"/>
    <col min="8" max="9" width="10.5703125" style="26" customWidth="1"/>
    <col min="10" max="12" width="9" style="26" customWidth="1"/>
    <col min="13" max="13" width="15.28515625" style="26" customWidth="1"/>
    <col min="14" max="15" width="17" style="26" bestFit="1" customWidth="1"/>
    <col min="16" max="16" width="17.28515625" style="54" customWidth="1"/>
    <col min="17" max="25" width="9.140625" style="54"/>
    <col min="26" max="16384" width="9.140625" style="26"/>
  </cols>
  <sheetData>
    <row r="1" spans="1:25" x14ac:dyDescent="0.25">
      <c r="A1" s="25" t="s">
        <v>47</v>
      </c>
    </row>
    <row r="3" spans="1:25" x14ac:dyDescent="0.25">
      <c r="A3" s="27" t="s">
        <v>124</v>
      </c>
    </row>
    <row r="5" spans="1:25" x14ac:dyDescent="0.25">
      <c r="B5" s="29"/>
      <c r="C5" s="29"/>
      <c r="D5" s="29"/>
      <c r="E5" s="29"/>
      <c r="M5" s="30"/>
    </row>
    <row r="6" spans="1:25" x14ac:dyDescent="0.25">
      <c r="A6" s="31" t="s">
        <v>48</v>
      </c>
      <c r="B6" s="32" t="s">
        <v>22</v>
      </c>
      <c r="C6" s="33" t="s">
        <v>23</v>
      </c>
      <c r="D6" s="33" t="s">
        <v>71</v>
      </c>
      <c r="E6" s="33" t="s">
        <v>73</v>
      </c>
      <c r="F6" s="34" t="s">
        <v>76</v>
      </c>
      <c r="G6" s="34" t="s">
        <v>86</v>
      </c>
      <c r="H6" s="34" t="s">
        <v>88</v>
      </c>
      <c r="I6" s="34" t="s">
        <v>91</v>
      </c>
      <c r="J6" s="34" t="s">
        <v>94</v>
      </c>
      <c r="K6" s="34" t="s">
        <v>117</v>
      </c>
      <c r="L6" s="34" t="s">
        <v>120</v>
      </c>
      <c r="M6" s="35" t="s">
        <v>125</v>
      </c>
      <c r="N6" s="36" t="s">
        <v>126</v>
      </c>
      <c r="O6" s="36" t="s">
        <v>127</v>
      </c>
      <c r="Q6" s="41"/>
      <c r="R6" s="313"/>
      <c r="S6" s="313"/>
      <c r="T6" s="313"/>
      <c r="U6" s="313"/>
      <c r="V6" s="313"/>
      <c r="W6" s="313"/>
      <c r="X6" s="313"/>
    </row>
    <row r="7" spans="1:25" x14ac:dyDescent="0.25">
      <c r="A7" s="31" t="s">
        <v>49</v>
      </c>
      <c r="B7" s="37">
        <v>100.64483811658162</v>
      </c>
      <c r="C7" s="37">
        <v>93.892010628830405</v>
      </c>
      <c r="D7" s="37">
        <v>114.23969537181043</v>
      </c>
      <c r="E7" s="37">
        <v>97.026038922193052</v>
      </c>
      <c r="F7" s="38">
        <v>91.794880892676019</v>
      </c>
      <c r="G7" s="38">
        <v>92.23733468302774</v>
      </c>
      <c r="H7" s="38">
        <v>112.53566060767653</v>
      </c>
      <c r="I7" s="38">
        <v>109.5031215530018</v>
      </c>
      <c r="J7" s="38">
        <v>104.06363577439382</v>
      </c>
      <c r="K7" s="38">
        <v>139.24230427708576</v>
      </c>
      <c r="L7" s="38">
        <v>170.66065282375138</v>
      </c>
      <c r="M7" s="39">
        <v>100</v>
      </c>
      <c r="N7" s="40">
        <v>0.22563795327707692</v>
      </c>
      <c r="O7" s="40">
        <v>0.51650287475283974</v>
      </c>
      <c r="Q7" s="209"/>
      <c r="R7" s="209"/>
      <c r="S7" s="209"/>
      <c r="T7" s="209"/>
      <c r="U7" s="209"/>
      <c r="V7" s="209"/>
      <c r="W7" s="209"/>
      <c r="X7" s="209"/>
    </row>
    <row r="8" spans="1:25" s="48" customFormat="1" x14ac:dyDescent="0.25">
      <c r="A8" s="41"/>
      <c r="B8" s="42"/>
      <c r="C8" s="43"/>
      <c r="D8" s="42"/>
      <c r="E8" s="42"/>
      <c r="F8" s="44"/>
      <c r="G8" s="44"/>
      <c r="H8" s="44"/>
      <c r="I8" s="44"/>
      <c r="J8" s="44"/>
      <c r="K8" s="44"/>
      <c r="L8" s="44"/>
      <c r="M8" s="45"/>
      <c r="N8" s="46"/>
      <c r="O8" s="47"/>
      <c r="P8" s="54"/>
      <c r="Q8" s="209"/>
      <c r="R8" s="209"/>
      <c r="S8" s="209"/>
      <c r="T8" s="209"/>
      <c r="U8" s="209"/>
      <c r="V8" s="209"/>
      <c r="W8" s="209"/>
      <c r="X8" s="209"/>
      <c r="Y8" s="54"/>
    </row>
    <row r="9" spans="1:25" s="48" customFormat="1" x14ac:dyDescent="0.25">
      <c r="A9" s="26" t="s">
        <v>26</v>
      </c>
      <c r="B9" s="49">
        <v>12.596459420868129</v>
      </c>
      <c r="C9" s="49">
        <v>4.4575703277584466</v>
      </c>
      <c r="D9" s="49">
        <v>8.791504819177403</v>
      </c>
      <c r="E9" s="49">
        <v>8.2191686660892156</v>
      </c>
      <c r="F9" s="49">
        <v>13.736985067396397</v>
      </c>
      <c r="G9" s="49">
        <v>16.139132635738967</v>
      </c>
      <c r="H9" s="49">
        <v>29.372173863934805</v>
      </c>
      <c r="I9" s="46">
        <v>26.724873517172327</v>
      </c>
      <c r="J9" s="46">
        <v>26.013625222831617</v>
      </c>
      <c r="K9" s="46">
        <v>46.346886474224377</v>
      </c>
      <c r="L9" s="46">
        <v>65.68167938513082</v>
      </c>
      <c r="M9" s="45">
        <v>38.486715184995298</v>
      </c>
      <c r="N9" s="50">
        <v>0.41717565907387133</v>
      </c>
      <c r="O9" s="50">
        <v>1.2361872052575364</v>
      </c>
      <c r="P9" s="343"/>
      <c r="Q9" s="209"/>
      <c r="R9" s="209"/>
      <c r="S9" s="209"/>
      <c r="T9" s="209"/>
      <c r="U9" s="209"/>
      <c r="V9" s="209"/>
      <c r="W9" s="209"/>
      <c r="X9" s="209"/>
      <c r="Y9" s="54"/>
    </row>
    <row r="10" spans="1:25" s="48" customFormat="1" x14ac:dyDescent="0.25">
      <c r="A10" s="26" t="s">
        <v>36</v>
      </c>
      <c r="B10" s="49">
        <v>6.4810733719041238</v>
      </c>
      <c r="C10" s="49">
        <v>11.851568917667526</v>
      </c>
      <c r="D10" s="49">
        <v>17.941591714711318</v>
      </c>
      <c r="E10" s="49">
        <v>16.585509029883067</v>
      </c>
      <c r="F10" s="49">
        <v>11.887365673158662</v>
      </c>
      <c r="G10" s="49">
        <v>9.6785421653019927</v>
      </c>
      <c r="H10" s="49">
        <v>15.400501417916301</v>
      </c>
      <c r="I10" s="46">
        <v>17.206309606238612</v>
      </c>
      <c r="J10" s="46">
        <v>13.417077273806639</v>
      </c>
      <c r="K10" s="46">
        <v>13.272617991289447</v>
      </c>
      <c r="L10" s="46">
        <v>17.698842407308071</v>
      </c>
      <c r="M10" s="45">
        <v>10.370780911981175</v>
      </c>
      <c r="N10" s="50">
        <v>0.33348540724395637</v>
      </c>
      <c r="O10" s="50">
        <v>0.14923806225672465</v>
      </c>
      <c r="P10" s="343"/>
      <c r="Q10" s="209"/>
      <c r="R10" s="209"/>
      <c r="S10" s="209"/>
      <c r="T10" s="209"/>
      <c r="U10" s="209"/>
      <c r="V10" s="209"/>
      <c r="W10" s="209"/>
      <c r="X10" s="209"/>
      <c r="Y10" s="54"/>
    </row>
    <row r="11" spans="1:25" s="48" customFormat="1" x14ac:dyDescent="0.25">
      <c r="A11" s="26" t="s">
        <v>27</v>
      </c>
      <c r="B11" s="49">
        <v>21.293302445350129</v>
      </c>
      <c r="C11" s="49">
        <v>20.806598713379724</v>
      </c>
      <c r="D11" s="49">
        <v>16.044090521640783</v>
      </c>
      <c r="E11" s="49">
        <v>22.153845968222175</v>
      </c>
      <c r="F11" s="49">
        <v>27.336616044697013</v>
      </c>
      <c r="G11" s="49">
        <v>26.845637078622062</v>
      </c>
      <c r="H11" s="49">
        <v>14.482523988496599</v>
      </c>
      <c r="I11" s="46">
        <v>21.53898380219049</v>
      </c>
      <c r="J11" s="46">
        <v>23.268527926370862</v>
      </c>
      <c r="K11" s="46">
        <v>29.901835230576371</v>
      </c>
      <c r="L11" s="46">
        <v>17.229130820710058</v>
      </c>
      <c r="M11" s="45">
        <v>10.095549580783173</v>
      </c>
      <c r="N11" s="50">
        <v>-0.42381025486046864</v>
      </c>
      <c r="O11" s="50">
        <v>0.18964973470060031</v>
      </c>
      <c r="P11" s="54"/>
      <c r="Q11" s="209"/>
      <c r="R11" s="209"/>
      <c r="S11" s="209"/>
      <c r="T11" s="209"/>
      <c r="U11" s="209"/>
      <c r="V11" s="209"/>
      <c r="W11" s="209"/>
      <c r="X11" s="209"/>
      <c r="Y11" s="54"/>
    </row>
    <row r="12" spans="1:25" s="48" customFormat="1" x14ac:dyDescent="0.25">
      <c r="A12" s="26" t="s">
        <v>25</v>
      </c>
      <c r="B12" s="49">
        <v>14.721603774802634</v>
      </c>
      <c r="C12" s="49">
        <v>13.219039975558424</v>
      </c>
      <c r="D12" s="49">
        <v>20.781916793743623</v>
      </c>
      <c r="E12" s="49">
        <v>11.116641324612928</v>
      </c>
      <c r="F12" s="49">
        <v>10.309002696114568</v>
      </c>
      <c r="G12" s="49">
        <v>10.5606819665123</v>
      </c>
      <c r="H12" s="49">
        <v>12.130407732873362</v>
      </c>
      <c r="I12" s="46">
        <v>10.791135325598631</v>
      </c>
      <c r="J12" s="46">
        <v>11.629282758182322</v>
      </c>
      <c r="K12" s="46">
        <v>13.314369782883841</v>
      </c>
      <c r="L12" s="46">
        <v>16.100759569523937</v>
      </c>
      <c r="M12" s="45">
        <v>9.4343712526119816</v>
      </c>
      <c r="N12" s="50">
        <v>0.20927688145045464</v>
      </c>
      <c r="O12" s="50">
        <v>0.32730571997929925</v>
      </c>
      <c r="P12" s="54"/>
      <c r="Q12" s="209"/>
      <c r="R12" s="209"/>
      <c r="S12" s="209"/>
      <c r="T12" s="209"/>
      <c r="U12" s="209"/>
      <c r="V12" s="209"/>
      <c r="W12" s="209"/>
      <c r="X12" s="209"/>
      <c r="Y12" s="54"/>
    </row>
    <row r="13" spans="1:25" s="48" customFormat="1" x14ac:dyDescent="0.25">
      <c r="A13" s="26" t="s">
        <v>45</v>
      </c>
      <c r="B13" s="49">
        <v>4.4047669963234242</v>
      </c>
      <c r="C13" s="49">
        <v>4.2704867156807724</v>
      </c>
      <c r="D13" s="49">
        <v>5.9313492055391572</v>
      </c>
      <c r="E13" s="49">
        <v>4.8318748768406241</v>
      </c>
      <c r="F13" s="49">
        <v>3.7797525072371436</v>
      </c>
      <c r="G13" s="49">
        <v>6.3550883789772197</v>
      </c>
      <c r="H13" s="49">
        <v>6.0776313741758985</v>
      </c>
      <c r="I13" s="46">
        <v>3.9990364448167486</v>
      </c>
      <c r="J13" s="46">
        <v>3.4870300630814448</v>
      </c>
      <c r="K13" s="46">
        <v>2.5910303445540865</v>
      </c>
      <c r="L13" s="46">
        <v>12.256037214867298</v>
      </c>
      <c r="M13" s="45">
        <v>7.1815248635692468</v>
      </c>
      <c r="N13" s="50">
        <v>3.7301789578140001</v>
      </c>
      <c r="O13" s="50">
        <v>1.0165812074328326</v>
      </c>
      <c r="P13" s="54"/>
      <c r="Q13" s="209"/>
      <c r="R13" s="209"/>
      <c r="S13" s="209"/>
      <c r="T13" s="209"/>
      <c r="U13" s="209"/>
      <c r="V13" s="209"/>
      <c r="W13" s="209"/>
      <c r="X13" s="209"/>
      <c r="Y13" s="54"/>
    </row>
    <row r="14" spans="1:25" s="48" customFormat="1" x14ac:dyDescent="0.25">
      <c r="A14" s="26" t="s">
        <v>46</v>
      </c>
      <c r="B14" s="49">
        <v>4.7475267734488558</v>
      </c>
      <c r="C14" s="49">
        <v>5.7003470591536649</v>
      </c>
      <c r="D14" s="49">
        <v>9.1014186089073394</v>
      </c>
      <c r="E14" s="49">
        <v>4.2630069415872676</v>
      </c>
      <c r="F14" s="49">
        <v>3.4260868426777109</v>
      </c>
      <c r="G14" s="49">
        <v>2.8869867656675345</v>
      </c>
      <c r="H14" s="49">
        <v>5.4011544002800962</v>
      </c>
      <c r="I14" s="46">
        <v>6.7339362748990794</v>
      </c>
      <c r="J14" s="46">
        <v>4.8889156098841156</v>
      </c>
      <c r="K14" s="46">
        <v>6.1079585144183293</v>
      </c>
      <c r="L14" s="46">
        <v>9.9263612789221813</v>
      </c>
      <c r="M14" s="45">
        <v>5.8164322675910327</v>
      </c>
      <c r="N14" s="50">
        <v>0.62515204638181543</v>
      </c>
      <c r="O14" s="50">
        <v>0.83782216601832649</v>
      </c>
      <c r="P14" s="54"/>
      <c r="Q14" s="209"/>
      <c r="R14" s="209"/>
      <c r="S14" s="209"/>
      <c r="T14" s="209"/>
      <c r="U14" s="209"/>
      <c r="V14" s="209"/>
      <c r="W14" s="209"/>
      <c r="X14" s="209"/>
      <c r="Y14" s="54"/>
    </row>
    <row r="15" spans="1:25" s="48" customFormat="1" x14ac:dyDescent="0.25">
      <c r="A15" s="26" t="s">
        <v>35</v>
      </c>
      <c r="B15" s="49">
        <v>3.1382645837489669</v>
      </c>
      <c r="C15" s="49">
        <v>6.5745155615108315</v>
      </c>
      <c r="D15" s="49">
        <v>4.8754749937932749</v>
      </c>
      <c r="E15" s="49">
        <v>4.9548556815721092</v>
      </c>
      <c r="F15" s="49">
        <v>2.5020901847518178</v>
      </c>
      <c r="G15" s="49">
        <v>2.7251701183106323</v>
      </c>
      <c r="H15" s="49">
        <v>5.3691880698932328</v>
      </c>
      <c r="I15" s="46">
        <v>2.7462984151436052</v>
      </c>
      <c r="J15" s="46">
        <v>2.9659432393752891</v>
      </c>
      <c r="K15" s="46">
        <v>4.6164497161130429</v>
      </c>
      <c r="L15" s="46">
        <v>5.765176813963623</v>
      </c>
      <c r="M15" s="45">
        <v>3.3781523266042877</v>
      </c>
      <c r="N15" s="50">
        <v>0.24883344745229574</v>
      </c>
      <c r="O15" s="50">
        <v>7.375207180594523E-2</v>
      </c>
      <c r="P15" s="54"/>
      <c r="Q15" s="209"/>
      <c r="R15" s="209"/>
      <c r="S15" s="209"/>
      <c r="T15" s="209"/>
      <c r="U15" s="209"/>
      <c r="V15" s="209"/>
      <c r="W15" s="209"/>
      <c r="X15" s="209"/>
      <c r="Y15" s="54"/>
    </row>
    <row r="16" spans="1:25" s="48" customFormat="1" x14ac:dyDescent="0.25">
      <c r="A16" s="26" t="s">
        <v>41</v>
      </c>
      <c r="B16" s="49">
        <v>2.7169832345313081</v>
      </c>
      <c r="C16" s="49">
        <v>5.3141031513076653</v>
      </c>
      <c r="D16" s="49">
        <v>5.6263579652975091</v>
      </c>
      <c r="E16" s="49">
        <v>4.6143652852966657</v>
      </c>
      <c r="F16" s="49">
        <v>2.3740008955349476</v>
      </c>
      <c r="G16" s="49">
        <v>3.3297648443197354</v>
      </c>
      <c r="H16" s="49">
        <v>2.0553658629006355</v>
      </c>
      <c r="I16" s="46">
        <v>3.88973253530621</v>
      </c>
      <c r="J16" s="46">
        <v>4.9336002660409441</v>
      </c>
      <c r="K16" s="46">
        <v>1.9035349816861609</v>
      </c>
      <c r="L16" s="46">
        <v>4.0763092495547344</v>
      </c>
      <c r="M16" s="45">
        <v>2.3885466169899834</v>
      </c>
      <c r="N16" s="50">
        <v>1.1414417327618112</v>
      </c>
      <c r="O16" s="50">
        <v>0.98325238495595246</v>
      </c>
      <c r="P16" s="54"/>
      <c r="Q16" s="209"/>
      <c r="R16" s="209"/>
      <c r="S16" s="209"/>
      <c r="T16" s="209"/>
      <c r="U16" s="209"/>
      <c r="V16" s="209"/>
      <c r="W16" s="209"/>
      <c r="X16" s="209"/>
      <c r="Y16" s="54"/>
    </row>
    <row r="17" spans="1:25" s="48" customFormat="1" x14ac:dyDescent="0.25">
      <c r="A17" s="30" t="s">
        <v>28</v>
      </c>
      <c r="B17" s="49">
        <v>0.6268159888277709</v>
      </c>
      <c r="C17" s="49">
        <v>1.1788979837804467</v>
      </c>
      <c r="D17" s="49">
        <v>2.5472005930870876</v>
      </c>
      <c r="E17" s="49">
        <v>2.1561590583044605</v>
      </c>
      <c r="F17" s="49">
        <v>0.2657124369244615</v>
      </c>
      <c r="G17" s="49">
        <v>0.27516676183990846</v>
      </c>
      <c r="H17" s="49">
        <v>2.9987140829644692</v>
      </c>
      <c r="I17" s="46">
        <v>1.3101516123646808</v>
      </c>
      <c r="J17" s="46">
        <v>0.49429228051068635</v>
      </c>
      <c r="K17" s="46">
        <v>0.73366158258588654</v>
      </c>
      <c r="L17" s="46">
        <v>3.9326559873038178</v>
      </c>
      <c r="M17" s="45">
        <v>2.304371817542056</v>
      </c>
      <c r="N17" s="50">
        <v>4.3603133660653945</v>
      </c>
      <c r="O17" s="50">
        <v>0.31144746664746115</v>
      </c>
      <c r="P17" s="54"/>
      <c r="Q17" s="209"/>
      <c r="R17" s="209"/>
      <c r="S17" s="209"/>
      <c r="T17" s="209"/>
      <c r="U17" s="209"/>
      <c r="V17" s="209"/>
      <c r="W17" s="209"/>
      <c r="X17" s="209"/>
      <c r="Y17" s="54"/>
    </row>
    <row r="18" spans="1:25" s="48" customFormat="1" x14ac:dyDescent="0.25">
      <c r="A18" s="26" t="s">
        <v>33</v>
      </c>
      <c r="B18" s="49">
        <v>2.8116533160429786</v>
      </c>
      <c r="C18" s="49">
        <v>2.9126549163766979</v>
      </c>
      <c r="D18" s="49">
        <v>1.6475223924857245</v>
      </c>
      <c r="E18" s="49">
        <v>1.8866933696946731</v>
      </c>
      <c r="F18" s="49">
        <v>4.5728000961762945</v>
      </c>
      <c r="G18" s="49">
        <v>2.1317307730326398</v>
      </c>
      <c r="H18" s="49">
        <v>4.7467761065803158</v>
      </c>
      <c r="I18" s="46">
        <v>1.5076911741546977</v>
      </c>
      <c r="J18" s="46">
        <v>4.2136850048274379</v>
      </c>
      <c r="K18" s="46">
        <v>8.2301372065871412</v>
      </c>
      <c r="L18" s="46">
        <v>3.2719000016420541</v>
      </c>
      <c r="M18" s="45">
        <v>1.9171964641557337</v>
      </c>
      <c r="N18" s="50">
        <v>-0.60244891190594863</v>
      </c>
      <c r="O18" s="50">
        <v>-0.31071111672903307</v>
      </c>
      <c r="P18" s="54"/>
      <c r="Q18" s="209"/>
      <c r="R18" s="209"/>
      <c r="S18" s="209"/>
      <c r="T18" s="209"/>
      <c r="U18" s="209"/>
      <c r="V18" s="209"/>
      <c r="W18" s="209"/>
      <c r="X18" s="209"/>
      <c r="Y18" s="54"/>
    </row>
    <row r="19" spans="1:25" s="48" customFormat="1" x14ac:dyDescent="0.25">
      <c r="A19" s="30" t="s">
        <v>92</v>
      </c>
      <c r="B19" s="49">
        <v>4.3130914785786514</v>
      </c>
      <c r="C19" s="49">
        <v>1.7087187686608765</v>
      </c>
      <c r="D19" s="49">
        <v>1.0834924526533651</v>
      </c>
      <c r="E19" s="49">
        <v>0.92482023589013818</v>
      </c>
      <c r="F19" s="49">
        <v>0.89655480602217152</v>
      </c>
      <c r="G19" s="49">
        <v>0.15805193672182841</v>
      </c>
      <c r="H19" s="49">
        <v>0.43344791955107381</v>
      </c>
      <c r="I19" s="46">
        <v>0.74334401909501935</v>
      </c>
      <c r="J19" s="46">
        <v>0.33928264589359064</v>
      </c>
      <c r="K19" s="46">
        <v>1.1680913437896521</v>
      </c>
      <c r="L19" s="46">
        <v>2.0553522695256317</v>
      </c>
      <c r="M19" s="45">
        <v>1.2043504085550889</v>
      </c>
      <c r="N19" s="50">
        <v>0.75958180021900423</v>
      </c>
      <c r="O19" s="50">
        <v>3.7418667314273417</v>
      </c>
      <c r="P19" s="54"/>
      <c r="Q19" s="209"/>
      <c r="R19" s="209"/>
      <c r="S19" s="209"/>
      <c r="T19" s="209"/>
      <c r="U19" s="209"/>
      <c r="V19" s="209"/>
      <c r="W19" s="209"/>
      <c r="X19" s="209"/>
      <c r="Y19" s="54"/>
    </row>
    <row r="20" spans="1:25" s="48" customFormat="1" x14ac:dyDescent="0.25">
      <c r="A20" s="30" t="s">
        <v>121</v>
      </c>
      <c r="B20" s="49">
        <v>0.12325850710495738</v>
      </c>
      <c r="C20" s="49">
        <v>0</v>
      </c>
      <c r="D20" s="49">
        <v>0.1774817231643363</v>
      </c>
      <c r="E20" s="49">
        <v>0.29400792147255544</v>
      </c>
      <c r="F20" s="49">
        <v>0.15430211225690449</v>
      </c>
      <c r="G20" s="49">
        <v>5.8487485963493964E-2</v>
      </c>
      <c r="H20" s="49">
        <v>0.78318288440663808</v>
      </c>
      <c r="I20" s="49">
        <v>1.0644251513875724</v>
      </c>
      <c r="J20" s="49">
        <v>5.0417251244829376E-4</v>
      </c>
      <c r="K20" s="49">
        <v>1.8277458952023098E-3</v>
      </c>
      <c r="L20" s="49">
        <v>1.9780001366573781</v>
      </c>
      <c r="M20" s="45">
        <v>1.159025296065253</v>
      </c>
      <c r="N20" s="50">
        <v>1081.2074019421814</v>
      </c>
      <c r="O20" s="50">
        <v>1.5255916287751461</v>
      </c>
      <c r="P20" s="54"/>
      <c r="Q20" s="209"/>
      <c r="R20" s="209"/>
      <c r="S20" s="209"/>
      <c r="T20" s="209"/>
      <c r="U20" s="209"/>
      <c r="V20" s="209"/>
      <c r="W20" s="209"/>
      <c r="X20" s="209"/>
      <c r="Y20" s="54"/>
    </row>
    <row r="21" spans="1:25" s="48" customFormat="1" x14ac:dyDescent="0.25">
      <c r="A21" s="30" t="s">
        <v>119</v>
      </c>
      <c r="B21" s="49">
        <v>0.14857137687575178</v>
      </c>
      <c r="C21" s="49">
        <v>0.19707144454120659</v>
      </c>
      <c r="D21" s="49">
        <v>0.18499640581901225</v>
      </c>
      <c r="E21" s="49">
        <v>0.1577208316858931</v>
      </c>
      <c r="F21" s="49">
        <v>9.2580682594888497E-2</v>
      </c>
      <c r="G21" s="49">
        <v>0.14395149891264503</v>
      </c>
      <c r="H21" s="49">
        <v>1.0091505852485247E-3</v>
      </c>
      <c r="I21" s="49">
        <v>8.4205009821352473E-3</v>
      </c>
      <c r="J21" s="49">
        <v>1.5636155154294914E-3</v>
      </c>
      <c r="K21" s="49">
        <v>0</v>
      </c>
      <c r="L21" s="49">
        <v>1.8692672340907917</v>
      </c>
      <c r="M21" s="45">
        <v>1.0953123658921335</v>
      </c>
      <c r="N21" s="50">
        <v>0</v>
      </c>
      <c r="O21" s="50">
        <v>1851.3174453993356</v>
      </c>
      <c r="P21" s="54"/>
      <c r="Q21" s="209"/>
      <c r="R21" s="209"/>
      <c r="S21" s="209"/>
      <c r="T21" s="209"/>
      <c r="U21" s="209"/>
      <c r="V21" s="209"/>
      <c r="W21" s="209"/>
      <c r="X21" s="209"/>
      <c r="Y21" s="54"/>
    </row>
    <row r="22" spans="1:25" s="48" customFormat="1" x14ac:dyDescent="0.25">
      <c r="A22" s="30" t="s">
        <v>122</v>
      </c>
      <c r="B22" s="49">
        <v>0.76680067698360421</v>
      </c>
      <c r="C22" s="49">
        <v>0.27363009029787583</v>
      </c>
      <c r="D22" s="49">
        <v>4.4699892226406591E-3</v>
      </c>
      <c r="E22" s="49">
        <v>0.37195647084478228</v>
      </c>
      <c r="F22" s="49">
        <v>0.74876034651475198</v>
      </c>
      <c r="G22" s="49">
        <v>0.5045424121317853</v>
      </c>
      <c r="H22" s="49">
        <v>1.040339199143389</v>
      </c>
      <c r="I22" s="49">
        <v>0.45029871467723875</v>
      </c>
      <c r="J22" s="49">
        <v>5.3779646574409314E-4</v>
      </c>
      <c r="K22" s="49">
        <v>0.20463140078873512</v>
      </c>
      <c r="L22" s="49">
        <v>1.2554339367454082</v>
      </c>
      <c r="M22" s="45">
        <v>0.73563174403296638</v>
      </c>
      <c r="N22" s="50">
        <v>5.1350991680965867</v>
      </c>
      <c r="O22" s="50">
        <v>0.20675442949677114</v>
      </c>
      <c r="P22" s="54"/>
      <c r="Q22" s="209"/>
      <c r="R22" s="209"/>
      <c r="S22" s="209"/>
      <c r="T22" s="209"/>
      <c r="U22" s="209"/>
      <c r="V22" s="209"/>
      <c r="W22" s="209"/>
      <c r="X22" s="209"/>
      <c r="Y22" s="54"/>
    </row>
    <row r="23" spans="1:25" s="48" customFormat="1" x14ac:dyDescent="0.25">
      <c r="A23" s="30" t="s">
        <v>34</v>
      </c>
      <c r="B23" s="49">
        <v>0.78188081143726895</v>
      </c>
      <c r="C23" s="49">
        <v>1.1458866220378396</v>
      </c>
      <c r="D23" s="49">
        <v>1.8205269175103604</v>
      </c>
      <c r="E23" s="49">
        <v>1.0603295845894409</v>
      </c>
      <c r="F23" s="49">
        <v>0.11611878146479131</v>
      </c>
      <c r="G23" s="49">
        <v>0</v>
      </c>
      <c r="H23" s="49">
        <v>0.80830013094214725</v>
      </c>
      <c r="I23" s="49">
        <v>0.62496934091620326</v>
      </c>
      <c r="J23" s="49">
        <v>4.4430068298373968E-2</v>
      </c>
      <c r="K23" s="49">
        <v>1.1909885491748361E-2</v>
      </c>
      <c r="L23" s="49">
        <v>0.95813870067957363</v>
      </c>
      <c r="M23" s="45">
        <v>0.5614291782119718</v>
      </c>
      <c r="N23" s="50">
        <v>79.44902709966523</v>
      </c>
      <c r="O23" s="50">
        <v>0.18537491706549147</v>
      </c>
      <c r="P23" s="54"/>
      <c r="Q23" s="209"/>
      <c r="R23" s="209"/>
      <c r="S23" s="209"/>
      <c r="T23" s="209"/>
      <c r="U23" s="209"/>
      <c r="V23" s="209"/>
      <c r="W23" s="209"/>
      <c r="X23" s="209"/>
      <c r="Y23" s="54"/>
    </row>
    <row r="24" spans="1:25" s="48" customFormat="1" x14ac:dyDescent="0.25">
      <c r="A24" s="30" t="s">
        <v>44</v>
      </c>
      <c r="B24" s="49">
        <v>6.125370981484704E-2</v>
      </c>
      <c r="C24" s="49">
        <v>0.18882915730671712</v>
      </c>
      <c r="D24" s="49">
        <v>0.20029111258258789</v>
      </c>
      <c r="E24" s="49">
        <v>6.3393408300450593E-2</v>
      </c>
      <c r="F24" s="49">
        <v>0.10570415890720981</v>
      </c>
      <c r="G24" s="49">
        <v>0.14047595979140018</v>
      </c>
      <c r="H24" s="49">
        <v>0.15545286895977492</v>
      </c>
      <c r="I24" s="49">
        <v>0.3700598650159862</v>
      </c>
      <c r="J24" s="49">
        <v>0.63907231184421798</v>
      </c>
      <c r="K24" s="49">
        <v>0.62286665889902271</v>
      </c>
      <c r="L24" s="49">
        <v>0.75819531984255095</v>
      </c>
      <c r="M24" s="45">
        <v>0.44427072514809374</v>
      </c>
      <c r="N24" s="50">
        <v>0.21726746649553341</v>
      </c>
      <c r="O24" s="50">
        <v>3.8773324346863101</v>
      </c>
      <c r="P24" s="54"/>
      <c r="Q24" s="209"/>
      <c r="R24" s="209"/>
      <c r="S24" s="209"/>
      <c r="T24" s="209"/>
      <c r="U24" s="209"/>
      <c r="V24" s="209"/>
      <c r="W24" s="209"/>
      <c r="X24" s="209"/>
      <c r="Y24" s="54"/>
    </row>
    <row r="25" spans="1:25" s="48" customFormat="1" x14ac:dyDescent="0.25">
      <c r="A25" s="30" t="s">
        <v>31</v>
      </c>
      <c r="B25" s="49">
        <v>3.3701211032576164</v>
      </c>
      <c r="C25" s="49">
        <v>4.6859525241328992</v>
      </c>
      <c r="D25" s="49">
        <v>1.69106696504924</v>
      </c>
      <c r="E25" s="49">
        <v>3.0738429812689474</v>
      </c>
      <c r="F25" s="49">
        <v>0.70061923144496197</v>
      </c>
      <c r="G25" s="49">
        <v>2.0359499908551517</v>
      </c>
      <c r="H25" s="49">
        <v>1.2319695921867728</v>
      </c>
      <c r="I25" s="49">
        <v>0.86308291018974792</v>
      </c>
      <c r="J25" s="49">
        <v>0.38806895241516876</v>
      </c>
      <c r="K25" s="49">
        <v>0.43116681230174542</v>
      </c>
      <c r="L25" s="49">
        <v>0.73528437816155467</v>
      </c>
      <c r="M25" s="45">
        <v>0.43084587220049753</v>
      </c>
      <c r="N25" s="50">
        <v>0.70533621137560387</v>
      </c>
      <c r="O25" s="50">
        <v>-0.40316353356058987</v>
      </c>
      <c r="P25" s="54"/>
      <c r="Q25" s="209"/>
      <c r="R25" s="209"/>
      <c r="S25" s="209"/>
      <c r="T25" s="209"/>
      <c r="U25" s="209"/>
      <c r="V25" s="209"/>
      <c r="W25" s="209"/>
      <c r="X25" s="209"/>
      <c r="Y25" s="54"/>
    </row>
    <row r="26" spans="1:25" s="48" customFormat="1" x14ac:dyDescent="0.25">
      <c r="A26" s="30" t="s">
        <v>123</v>
      </c>
      <c r="B26" s="49">
        <v>0.4294214922844985</v>
      </c>
      <c r="C26" s="49">
        <v>5.9828272171501395E-3</v>
      </c>
      <c r="D26" s="49">
        <v>4.9966935398301738E-4</v>
      </c>
      <c r="E26" s="49">
        <v>1.1747723523949845E-2</v>
      </c>
      <c r="F26" s="49">
        <v>1.0092957382861604E-3</v>
      </c>
      <c r="G26" s="49">
        <v>4.0405342526541406E-4</v>
      </c>
      <c r="H26" s="49">
        <v>1.5162291169451075E-3</v>
      </c>
      <c r="I26" s="49">
        <v>7.930564698786436E-3</v>
      </c>
      <c r="J26" s="49">
        <v>2.1839584336281609E-3</v>
      </c>
      <c r="K26" s="49">
        <v>3.8266528593029668E-2</v>
      </c>
      <c r="L26" s="49">
        <v>0.63808969074028321</v>
      </c>
      <c r="M26" s="45">
        <v>0.37389385320075275</v>
      </c>
      <c r="N26" s="50">
        <v>15.674877868501316</v>
      </c>
      <c r="O26" s="50">
        <v>419.83988732910223</v>
      </c>
      <c r="P26" s="54"/>
      <c r="Q26" s="209"/>
      <c r="R26" s="209"/>
      <c r="S26" s="209"/>
      <c r="T26" s="209"/>
      <c r="U26" s="209"/>
      <c r="V26" s="209"/>
      <c r="W26" s="209"/>
      <c r="X26" s="209"/>
      <c r="Y26" s="54"/>
    </row>
    <row r="27" spans="1:25" s="48" customFormat="1" x14ac:dyDescent="0.25">
      <c r="A27" s="30" t="s">
        <v>39</v>
      </c>
      <c r="B27" s="49">
        <v>1.6212370735600079</v>
      </c>
      <c r="C27" s="49">
        <v>4.5142790520821645</v>
      </c>
      <c r="D27" s="49">
        <v>0.3308058081156382</v>
      </c>
      <c r="E27" s="49">
        <v>1.4374638533997401</v>
      </c>
      <c r="F27" s="49">
        <v>0.33222478088100293</v>
      </c>
      <c r="G27" s="49">
        <v>0.24918934978331683</v>
      </c>
      <c r="H27" s="49">
        <v>0.77956906138337512</v>
      </c>
      <c r="I27" s="49">
        <v>0.58113877186530449</v>
      </c>
      <c r="J27" s="49">
        <v>1.578993139788583</v>
      </c>
      <c r="K27" s="49">
        <v>3.5270994141359102</v>
      </c>
      <c r="L27" s="49">
        <v>0.62269031350757875</v>
      </c>
      <c r="M27" s="45">
        <v>0.36487046264299594</v>
      </c>
      <c r="N27" s="50">
        <v>-0.82345541182877913</v>
      </c>
      <c r="O27" s="50">
        <v>-0.20123778077776588</v>
      </c>
      <c r="P27" s="54"/>
      <c r="Q27" s="209"/>
      <c r="R27" s="209"/>
      <c r="S27" s="209"/>
      <c r="T27" s="209"/>
      <c r="U27" s="209"/>
      <c r="V27" s="209"/>
      <c r="W27" s="209"/>
      <c r="X27" s="209"/>
      <c r="Y27" s="54"/>
    </row>
    <row r="28" spans="1:25" s="48" customFormat="1" x14ac:dyDescent="0.25">
      <c r="A28" s="363" t="s">
        <v>29</v>
      </c>
      <c r="B28" s="51">
        <v>1.8835905862570181</v>
      </c>
      <c r="C28" s="51">
        <v>1.6927840217757322</v>
      </c>
      <c r="D28" s="51">
        <v>1.4893370773771757</v>
      </c>
      <c r="E28" s="51">
        <v>1.69377198015916</v>
      </c>
      <c r="F28" s="51">
        <v>3.2154565899904224</v>
      </c>
      <c r="G28" s="51">
        <v>2.3653700881248891</v>
      </c>
      <c r="H28" s="51">
        <v>0.82733272707056116</v>
      </c>
      <c r="I28" s="51">
        <v>0.75298885239626911</v>
      </c>
      <c r="J28" s="51">
        <v>1.0864399063369259</v>
      </c>
      <c r="K28" s="51">
        <v>0.9666248971048963</v>
      </c>
      <c r="L28" s="317">
        <v>0.59122272219028371</v>
      </c>
      <c r="M28" s="52">
        <v>0.34643177112469209</v>
      </c>
      <c r="N28" s="53">
        <v>-0.388363858658065</v>
      </c>
      <c r="O28" s="53">
        <v>-0.28538699987887728</v>
      </c>
      <c r="P28" s="54"/>
      <c r="Q28" s="209"/>
      <c r="R28" s="209"/>
      <c r="S28" s="209"/>
      <c r="T28" s="209"/>
      <c r="U28" s="209"/>
      <c r="V28" s="209"/>
      <c r="W28" s="209"/>
      <c r="X28" s="209"/>
      <c r="Y28" s="54"/>
    </row>
    <row r="29" spans="1:25" s="48" customFormat="1" x14ac:dyDescent="0.25">
      <c r="A29" s="262" t="s">
        <v>82</v>
      </c>
      <c r="B29" s="42"/>
      <c r="C29" s="43"/>
      <c r="D29" s="42"/>
      <c r="E29" s="42"/>
      <c r="F29" s="44"/>
      <c r="G29" s="44"/>
      <c r="H29" s="54"/>
      <c r="I29" s="54"/>
      <c r="J29" s="54"/>
      <c r="K29" s="54"/>
      <c r="L29" s="54"/>
      <c r="M29" s="46"/>
      <c r="N29" s="46"/>
      <c r="O29" s="47"/>
      <c r="P29" s="54"/>
      <c r="Q29" s="54"/>
      <c r="R29" s="54"/>
      <c r="S29" s="54"/>
      <c r="T29" s="54"/>
      <c r="U29" s="54"/>
      <c r="V29" s="54"/>
      <c r="W29" s="54"/>
      <c r="X29" s="54"/>
      <c r="Y29" s="54"/>
    </row>
    <row r="30" spans="1:25" s="48" customFormat="1" x14ac:dyDescent="0.25">
      <c r="A30" s="41"/>
      <c r="B30" s="42"/>
      <c r="C30" s="43"/>
      <c r="D30" s="42"/>
      <c r="E30" s="42"/>
      <c r="F30" s="44"/>
      <c r="G30" s="44"/>
      <c r="H30" s="46"/>
      <c r="I30" s="46"/>
      <c r="J30" s="46"/>
      <c r="K30" s="46"/>
      <c r="L30" s="46"/>
      <c r="M30" s="46"/>
      <c r="N30" s="46"/>
      <c r="O30" s="47"/>
      <c r="P30" s="54"/>
      <c r="Q30" s="54"/>
      <c r="R30" s="54"/>
      <c r="S30" s="54"/>
      <c r="T30" s="54"/>
      <c r="U30" s="54"/>
      <c r="V30" s="54"/>
      <c r="W30" s="54"/>
      <c r="X30" s="54"/>
      <c r="Y30" s="54"/>
    </row>
    <row r="31" spans="1:25" s="48" customFormat="1" x14ac:dyDescent="0.25">
      <c r="A31" s="41"/>
      <c r="B31" s="42"/>
      <c r="C31" s="43"/>
      <c r="D31" s="42"/>
      <c r="E31" s="42"/>
      <c r="F31" s="44"/>
      <c r="G31" s="44"/>
      <c r="H31" s="44"/>
      <c r="I31" s="44"/>
      <c r="J31" s="44"/>
      <c r="K31" s="44"/>
      <c r="L31" s="44"/>
      <c r="M31" s="46"/>
      <c r="N31" s="46"/>
      <c r="O31" s="47"/>
      <c r="P31" s="54"/>
      <c r="Q31" s="54"/>
      <c r="R31" s="54"/>
      <c r="S31" s="54"/>
      <c r="T31" s="54"/>
      <c r="U31" s="54"/>
      <c r="V31" s="54"/>
      <c r="W31" s="54"/>
      <c r="X31" s="54"/>
      <c r="Y31" s="54"/>
    </row>
    <row r="32" spans="1:25" s="48" customFormat="1" x14ac:dyDescent="0.25">
      <c r="A32" s="41"/>
      <c r="B32" s="42"/>
      <c r="C32" s="43"/>
      <c r="D32" s="42"/>
      <c r="E32" s="42"/>
      <c r="F32" s="44"/>
      <c r="G32" s="44"/>
      <c r="H32" s="44"/>
      <c r="I32" s="44"/>
      <c r="J32" s="44"/>
      <c r="K32" s="44"/>
      <c r="L32" s="44"/>
      <c r="M32" s="46"/>
      <c r="N32" s="46"/>
      <c r="O32" s="47"/>
      <c r="P32" s="54"/>
      <c r="Q32" s="54"/>
      <c r="R32" s="54"/>
      <c r="S32" s="54"/>
      <c r="T32" s="54"/>
      <c r="U32" s="54"/>
      <c r="V32" s="54"/>
      <c r="W32" s="54"/>
      <c r="X32" s="54"/>
      <c r="Y32" s="54"/>
    </row>
    <row r="33" spans="1:25" s="48" customFormat="1" x14ac:dyDescent="0.25">
      <c r="H33" s="255"/>
      <c r="I33" s="255"/>
      <c r="J33" s="255"/>
      <c r="K33" s="255"/>
      <c r="L33" s="255"/>
      <c r="M33" s="46"/>
      <c r="N33" s="50"/>
      <c r="O33" s="50"/>
      <c r="P33" s="54"/>
      <c r="Q33" s="54"/>
      <c r="R33" s="54"/>
      <c r="S33" s="54"/>
      <c r="T33" s="54"/>
      <c r="U33" s="54"/>
      <c r="V33" s="54"/>
      <c r="W33" s="54"/>
      <c r="X33" s="54"/>
      <c r="Y33" s="54"/>
    </row>
    <row r="34" spans="1:25" s="48" customFormat="1" x14ac:dyDescent="0.25">
      <c r="A34" s="50"/>
      <c r="P34" s="54"/>
      <c r="Q34" s="54"/>
      <c r="R34" s="54"/>
      <c r="S34" s="54"/>
      <c r="T34" s="54"/>
      <c r="U34" s="54"/>
      <c r="V34" s="54"/>
      <c r="W34" s="54"/>
      <c r="X34" s="54"/>
      <c r="Y34" s="54"/>
    </row>
    <row r="35" spans="1:25" s="48" customFormat="1" x14ac:dyDescent="0.25">
      <c r="A35" s="371"/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P35" s="54"/>
      <c r="Q35" s="54"/>
      <c r="R35" s="54"/>
      <c r="S35" s="54"/>
      <c r="T35" s="54"/>
      <c r="U35" s="54"/>
      <c r="V35" s="54"/>
      <c r="W35" s="54"/>
      <c r="X35" s="54"/>
      <c r="Y35" s="54"/>
    </row>
    <row r="36" spans="1:25" s="48" customFormat="1" x14ac:dyDescent="0.25">
      <c r="A36" s="371"/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P36" s="54"/>
      <c r="Q36" s="54"/>
      <c r="R36" s="54"/>
      <c r="S36" s="54"/>
      <c r="T36" s="54"/>
      <c r="U36" s="54"/>
      <c r="V36" s="54"/>
      <c r="W36" s="54"/>
      <c r="X36" s="54"/>
      <c r="Y36" s="54"/>
    </row>
    <row r="37" spans="1:25" s="48" customFormat="1" x14ac:dyDescent="0.25">
      <c r="A37" s="371"/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P37" s="54"/>
      <c r="Q37" s="54"/>
      <c r="R37" s="54"/>
      <c r="S37" s="54"/>
      <c r="T37" s="54"/>
      <c r="U37" s="54"/>
      <c r="V37" s="54"/>
      <c r="W37" s="54"/>
      <c r="X37" s="54"/>
      <c r="Y37" s="54"/>
    </row>
    <row r="38" spans="1:25" s="48" customFormat="1" x14ac:dyDescent="0.25">
      <c r="A38" s="371"/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P38" s="54"/>
      <c r="Q38" s="54"/>
      <c r="R38" s="54"/>
      <c r="S38" s="54"/>
      <c r="T38" s="54"/>
      <c r="U38" s="54"/>
      <c r="V38" s="54"/>
      <c r="W38" s="54"/>
      <c r="X38" s="54"/>
      <c r="Y38" s="54"/>
    </row>
    <row r="39" spans="1:25" s="48" customFormat="1" x14ac:dyDescent="0.25">
      <c r="A39" s="371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P39" s="54"/>
      <c r="Q39" s="54"/>
      <c r="R39" s="54"/>
      <c r="S39" s="54"/>
      <c r="T39" s="54"/>
      <c r="U39" s="54"/>
      <c r="V39" s="54"/>
      <c r="W39" s="54"/>
      <c r="X39" s="54"/>
      <c r="Y39" s="54"/>
    </row>
    <row r="40" spans="1:25" s="48" customFormat="1" x14ac:dyDescent="0.25">
      <c r="A40" s="371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P40" s="54"/>
      <c r="Q40" s="54"/>
      <c r="R40" s="54"/>
      <c r="S40" s="54"/>
      <c r="T40" s="54"/>
      <c r="U40" s="54"/>
      <c r="V40" s="54"/>
      <c r="W40" s="54"/>
      <c r="X40" s="54"/>
      <c r="Y40" s="54"/>
    </row>
    <row r="41" spans="1:25" s="48" customFormat="1" x14ac:dyDescent="0.25">
      <c r="A41" s="371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P41" s="54"/>
      <c r="Q41" s="54"/>
      <c r="R41" s="54"/>
      <c r="S41" s="54"/>
      <c r="T41" s="54"/>
      <c r="U41" s="54"/>
      <c r="V41" s="54"/>
      <c r="W41" s="54"/>
      <c r="X41" s="54"/>
      <c r="Y41" s="54"/>
    </row>
    <row r="42" spans="1:25" s="48" customFormat="1" x14ac:dyDescent="0.25">
      <c r="A42" s="371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P42" s="54"/>
      <c r="Q42" s="54"/>
      <c r="R42" s="54"/>
      <c r="S42" s="54"/>
      <c r="T42" s="54"/>
      <c r="U42" s="54"/>
      <c r="V42" s="54"/>
      <c r="W42" s="54"/>
      <c r="X42" s="54"/>
      <c r="Y42" s="54"/>
    </row>
    <row r="43" spans="1:25" s="48" customFormat="1" x14ac:dyDescent="0.25">
      <c r="A43" s="371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P43" s="54"/>
      <c r="Q43" s="54"/>
      <c r="R43" s="54"/>
      <c r="S43" s="54"/>
      <c r="T43" s="54"/>
      <c r="U43" s="54"/>
      <c r="V43" s="54"/>
      <c r="W43" s="54"/>
      <c r="X43" s="54"/>
      <c r="Y43" s="54"/>
    </row>
    <row r="44" spans="1:25" s="48" customFormat="1" x14ac:dyDescent="0.25">
      <c r="A44" s="371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P44" s="54"/>
      <c r="Q44" s="54"/>
      <c r="R44" s="54"/>
      <c r="S44" s="54"/>
      <c r="T44" s="54"/>
      <c r="U44" s="54"/>
      <c r="V44" s="54"/>
      <c r="W44" s="54"/>
      <c r="X44" s="54"/>
      <c r="Y44" s="54"/>
    </row>
    <row r="45" spans="1:25" s="48" customFormat="1" x14ac:dyDescent="0.25">
      <c r="A45" s="371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P45" s="54"/>
      <c r="Q45" s="54"/>
      <c r="R45" s="54"/>
      <c r="S45" s="54"/>
      <c r="T45" s="54"/>
      <c r="U45" s="54"/>
      <c r="V45" s="54"/>
      <c r="W45" s="54"/>
      <c r="X45" s="54"/>
      <c r="Y45" s="54"/>
    </row>
    <row r="46" spans="1:25" s="48" customFormat="1" x14ac:dyDescent="0.25">
      <c r="A46" s="30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P46" s="54"/>
      <c r="Q46" s="54"/>
      <c r="R46" s="54"/>
      <c r="S46" s="54"/>
      <c r="T46" s="54"/>
      <c r="U46" s="54"/>
      <c r="V46" s="54"/>
      <c r="W46" s="54"/>
      <c r="X46" s="54"/>
      <c r="Y46" s="54"/>
    </row>
    <row r="47" spans="1:25" s="48" customFormat="1" x14ac:dyDescent="0.25">
      <c r="A47" s="30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P47" s="54"/>
      <c r="Q47" s="54"/>
      <c r="R47" s="54"/>
      <c r="S47" s="54"/>
      <c r="T47" s="54"/>
      <c r="U47" s="54"/>
      <c r="V47" s="54"/>
      <c r="W47" s="54"/>
      <c r="X47" s="54"/>
      <c r="Y47" s="54"/>
    </row>
    <row r="48" spans="1:25" s="48" customFormat="1" x14ac:dyDescent="0.25">
      <c r="A48" s="371"/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P48" s="54"/>
      <c r="Q48" s="54"/>
      <c r="R48" s="54"/>
      <c r="S48" s="54"/>
      <c r="T48" s="54"/>
      <c r="U48" s="54"/>
      <c r="V48" s="54"/>
      <c r="W48" s="54"/>
      <c r="X48" s="54"/>
      <c r="Y48" s="54"/>
    </row>
    <row r="49" spans="1:25" s="48" customFormat="1" x14ac:dyDescent="0.25">
      <c r="A49" s="371"/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P49" s="54"/>
      <c r="Q49" s="54"/>
      <c r="R49" s="54"/>
      <c r="S49" s="54"/>
      <c r="T49" s="54"/>
      <c r="U49" s="54"/>
      <c r="V49" s="54"/>
      <c r="W49" s="54"/>
      <c r="X49" s="54"/>
      <c r="Y49" s="54"/>
    </row>
    <row r="50" spans="1:25" s="48" customFormat="1" x14ac:dyDescent="0.25">
      <c r="A50" s="371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P50" s="54"/>
      <c r="Q50" s="54"/>
      <c r="R50" s="54"/>
      <c r="S50" s="54"/>
      <c r="T50" s="54"/>
      <c r="U50" s="54"/>
      <c r="V50" s="54"/>
      <c r="W50" s="54"/>
      <c r="X50" s="54"/>
      <c r="Y50" s="54"/>
    </row>
    <row r="51" spans="1:25" s="48" customFormat="1" x14ac:dyDescent="0.25">
      <c r="A51" s="371"/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P51" s="54"/>
      <c r="Q51" s="54"/>
      <c r="R51" s="54"/>
      <c r="S51" s="54"/>
      <c r="T51" s="54"/>
      <c r="U51" s="54"/>
      <c r="V51" s="54"/>
      <c r="W51" s="54"/>
      <c r="X51" s="54"/>
      <c r="Y51" s="54"/>
    </row>
    <row r="52" spans="1:25" s="48" customFormat="1" x14ac:dyDescent="0.25">
      <c r="A52" s="371"/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P52" s="54"/>
      <c r="Q52" s="54"/>
      <c r="R52" s="54"/>
      <c r="S52" s="54"/>
      <c r="T52" s="54"/>
      <c r="U52" s="54"/>
      <c r="V52" s="54"/>
      <c r="W52" s="54"/>
      <c r="X52" s="54"/>
      <c r="Y52" s="54"/>
    </row>
    <row r="53" spans="1:25" s="48" customFormat="1" x14ac:dyDescent="0.25">
      <c r="A53" s="371"/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P53" s="54"/>
      <c r="Q53" s="54"/>
      <c r="R53" s="54"/>
      <c r="S53" s="54"/>
      <c r="T53" s="54"/>
      <c r="U53" s="54"/>
      <c r="V53" s="54"/>
      <c r="W53" s="54"/>
      <c r="X53" s="54"/>
      <c r="Y53" s="54"/>
    </row>
    <row r="54" spans="1:25" s="48" customFormat="1" x14ac:dyDescent="0.25">
      <c r="A54" s="371"/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P54" s="54"/>
      <c r="Q54" s="54"/>
      <c r="R54" s="54"/>
      <c r="S54" s="54"/>
      <c r="T54" s="54"/>
      <c r="U54" s="54"/>
      <c r="V54" s="54"/>
      <c r="W54" s="54"/>
      <c r="X54" s="54"/>
      <c r="Y54" s="54"/>
    </row>
    <row r="55" spans="1:25" s="48" customFormat="1" x14ac:dyDescent="0.25">
      <c r="A55" s="371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P55" s="54"/>
      <c r="Q55" s="54"/>
      <c r="R55" s="54"/>
      <c r="S55" s="54"/>
      <c r="T55" s="54"/>
      <c r="U55" s="54"/>
      <c r="V55" s="54"/>
      <c r="W55" s="54"/>
      <c r="X55" s="54"/>
      <c r="Y55" s="54"/>
    </row>
    <row r="56" spans="1:25" s="48" customFormat="1" x14ac:dyDescent="0.25">
      <c r="A56" s="371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P56" s="54"/>
      <c r="Q56" s="54"/>
      <c r="R56" s="54"/>
      <c r="S56" s="54"/>
      <c r="T56" s="54"/>
      <c r="U56" s="54"/>
      <c r="V56" s="54"/>
      <c r="W56" s="54"/>
      <c r="X56" s="54"/>
      <c r="Y56" s="54"/>
    </row>
    <row r="57" spans="1:25" s="48" customFormat="1" x14ac:dyDescent="0.25">
      <c r="A57" s="299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P57" s="54"/>
      <c r="Q57" s="54"/>
      <c r="R57" s="54"/>
      <c r="S57" s="54"/>
      <c r="T57" s="54"/>
      <c r="U57" s="54"/>
      <c r="V57" s="54"/>
      <c r="W57" s="54"/>
      <c r="X57" s="54"/>
      <c r="Y57" s="54"/>
    </row>
    <row r="58" spans="1:25" s="48" customFormat="1" x14ac:dyDescent="0.25">
      <c r="A58" s="299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P58" s="54"/>
      <c r="Q58" s="54"/>
      <c r="R58" s="54"/>
      <c r="S58" s="54"/>
      <c r="T58" s="54"/>
      <c r="U58" s="54"/>
      <c r="V58" s="54"/>
      <c r="W58" s="54"/>
      <c r="X58" s="54"/>
      <c r="Y58" s="54"/>
    </row>
    <row r="59" spans="1:25" s="48" customFormat="1" x14ac:dyDescent="0.25">
      <c r="A59" s="299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P59" s="54"/>
      <c r="Q59" s="54"/>
      <c r="R59" s="54"/>
      <c r="S59" s="54"/>
      <c r="T59" s="54"/>
      <c r="U59" s="54"/>
      <c r="V59" s="54"/>
      <c r="W59" s="54"/>
      <c r="X59" s="54"/>
      <c r="Y59" s="54"/>
    </row>
    <row r="60" spans="1:25" s="48" customFormat="1" x14ac:dyDescent="0.25">
      <c r="A60" s="299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P60" s="54"/>
      <c r="Q60" s="54"/>
      <c r="R60" s="54"/>
      <c r="S60" s="54"/>
      <c r="T60" s="54"/>
      <c r="U60" s="54"/>
      <c r="V60" s="54"/>
      <c r="W60" s="54"/>
      <c r="X60" s="54"/>
      <c r="Y60" s="54"/>
    </row>
    <row r="61" spans="1:25" s="48" customFormat="1" x14ac:dyDescent="0.25">
      <c r="A61" s="299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P61" s="54"/>
      <c r="Q61" s="54"/>
      <c r="R61" s="54"/>
      <c r="S61" s="54"/>
      <c r="T61" s="54"/>
      <c r="U61" s="54"/>
      <c r="V61" s="54"/>
      <c r="W61" s="54"/>
      <c r="X61" s="54"/>
      <c r="Y61" s="54"/>
    </row>
    <row r="62" spans="1:25" s="48" customFormat="1" x14ac:dyDescent="0.25">
      <c r="A62" s="299"/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P62" s="54"/>
      <c r="Q62" s="54"/>
      <c r="R62" s="54"/>
      <c r="S62" s="54"/>
      <c r="T62" s="54"/>
      <c r="U62" s="54"/>
      <c r="V62" s="54"/>
      <c r="W62" s="54"/>
      <c r="X62" s="54"/>
      <c r="Y62" s="54"/>
    </row>
    <row r="63" spans="1:25" s="48" customFormat="1" x14ac:dyDescent="0.25">
      <c r="A63" s="299"/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P63" s="54"/>
      <c r="Q63" s="54"/>
      <c r="R63" s="54"/>
      <c r="S63" s="54"/>
      <c r="T63" s="54"/>
      <c r="U63" s="54"/>
      <c r="V63" s="54"/>
      <c r="W63" s="54"/>
      <c r="X63" s="54"/>
      <c r="Y63" s="54"/>
    </row>
    <row r="64" spans="1:25" s="48" customFormat="1" x14ac:dyDescent="0.25">
      <c r="A64" s="299"/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P64" s="54"/>
      <c r="Q64" s="54"/>
      <c r="R64" s="54"/>
      <c r="S64" s="54"/>
      <c r="T64" s="54"/>
      <c r="U64" s="54"/>
      <c r="V64" s="54"/>
      <c r="W64" s="54"/>
      <c r="X64" s="54"/>
      <c r="Y64" s="54"/>
    </row>
    <row r="65" spans="1:25" s="48" customFormat="1" x14ac:dyDescent="0.25">
      <c r="A65" s="299"/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P65" s="54"/>
      <c r="Q65" s="54"/>
      <c r="R65" s="54"/>
      <c r="S65" s="54"/>
      <c r="T65" s="54"/>
      <c r="U65" s="54"/>
      <c r="V65" s="54"/>
      <c r="W65" s="54"/>
      <c r="X65" s="54"/>
      <c r="Y65" s="54"/>
    </row>
    <row r="66" spans="1:25" s="48" customFormat="1" x14ac:dyDescent="0.25">
      <c r="A66" s="299"/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P66" s="54"/>
      <c r="Q66" s="54"/>
      <c r="R66" s="54"/>
      <c r="S66" s="54"/>
      <c r="T66" s="54"/>
      <c r="U66" s="54"/>
      <c r="V66" s="54"/>
      <c r="W66" s="54"/>
      <c r="X66" s="54"/>
      <c r="Y66" s="54"/>
    </row>
    <row r="67" spans="1:25" s="48" customFormat="1" x14ac:dyDescent="0.25">
      <c r="A67" s="299"/>
      <c r="B67" s="103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P67" s="54"/>
      <c r="Q67" s="54"/>
      <c r="R67" s="54"/>
      <c r="S67" s="54"/>
      <c r="T67" s="54"/>
      <c r="U67" s="54"/>
      <c r="V67" s="54"/>
      <c r="W67" s="54"/>
      <c r="X67" s="54"/>
      <c r="Y67" s="54"/>
    </row>
    <row r="68" spans="1:25" s="48" customFormat="1" x14ac:dyDescent="0.25">
      <c r="A68" s="299"/>
      <c r="B68" s="103"/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P68" s="54"/>
      <c r="Q68" s="54"/>
      <c r="R68" s="54"/>
      <c r="S68" s="54"/>
      <c r="T68" s="54"/>
      <c r="U68" s="54"/>
      <c r="V68" s="54"/>
      <c r="W68" s="54"/>
      <c r="X68" s="54"/>
      <c r="Y68" s="54"/>
    </row>
    <row r="69" spans="1:25" s="48" customFormat="1" x14ac:dyDescent="0.25">
      <c r="A69" s="299"/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P69" s="54"/>
      <c r="Q69" s="54"/>
      <c r="R69" s="54"/>
      <c r="S69" s="54"/>
      <c r="T69" s="54"/>
      <c r="U69" s="54"/>
      <c r="V69" s="54"/>
      <c r="W69" s="54"/>
      <c r="X69" s="54"/>
      <c r="Y69" s="54"/>
    </row>
    <row r="70" spans="1:25" s="48" customFormat="1" x14ac:dyDescent="0.25">
      <c r="A70" s="299"/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P70" s="54"/>
      <c r="Q70" s="54"/>
      <c r="R70" s="54"/>
      <c r="S70" s="54"/>
      <c r="T70" s="54"/>
      <c r="U70" s="54"/>
      <c r="V70" s="54"/>
      <c r="W70" s="54"/>
      <c r="X70" s="54"/>
      <c r="Y70" s="54"/>
    </row>
    <row r="71" spans="1:25" s="48" customFormat="1" x14ac:dyDescent="0.25">
      <c r="A71" s="299"/>
      <c r="B71" s="103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P71" s="54"/>
      <c r="Q71" s="54"/>
      <c r="R71" s="54"/>
      <c r="S71" s="54"/>
      <c r="T71" s="54"/>
      <c r="U71" s="54"/>
      <c r="V71" s="54"/>
      <c r="W71" s="54"/>
      <c r="X71" s="54"/>
      <c r="Y71" s="54"/>
    </row>
    <row r="72" spans="1:25" x14ac:dyDescent="0.25">
      <c r="A72" s="299"/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</row>
    <row r="73" spans="1:25" x14ac:dyDescent="0.25">
      <c r="A73" s="30"/>
    </row>
    <row r="74" spans="1:25" x14ac:dyDescent="0.25">
      <c r="A74" s="30"/>
    </row>
    <row r="75" spans="1:25" x14ac:dyDescent="0.25">
      <c r="A75" s="30"/>
    </row>
    <row r="76" spans="1:25" x14ac:dyDescent="0.25">
      <c r="A76" s="30"/>
    </row>
    <row r="77" spans="1:25" x14ac:dyDescent="0.25">
      <c r="A77" s="30"/>
    </row>
    <row r="78" spans="1:25" x14ac:dyDescent="0.25">
      <c r="A78" s="30"/>
    </row>
    <row r="79" spans="1:25" x14ac:dyDescent="0.25">
      <c r="A79" s="30"/>
    </row>
    <row r="80" spans="1:25" x14ac:dyDescent="0.25">
      <c r="A80" s="30"/>
    </row>
    <row r="81" spans="1:1" x14ac:dyDescent="0.25">
      <c r="A81" s="30"/>
    </row>
    <row r="82" spans="1:1" x14ac:dyDescent="0.25">
      <c r="A82" s="30"/>
    </row>
    <row r="83" spans="1:1" x14ac:dyDescent="0.25">
      <c r="A83" s="30"/>
    </row>
    <row r="84" spans="1:1" x14ac:dyDescent="0.25">
      <c r="A84" s="30"/>
    </row>
    <row r="85" spans="1:1" x14ac:dyDescent="0.25">
      <c r="A85" s="30"/>
    </row>
    <row r="86" spans="1:1" x14ac:dyDescent="0.25">
      <c r="A86" s="30"/>
    </row>
    <row r="87" spans="1:1" x14ac:dyDescent="0.25">
      <c r="A87" s="30"/>
    </row>
    <row r="88" spans="1:1" x14ac:dyDescent="0.25">
      <c r="A88" s="30"/>
    </row>
    <row r="89" spans="1:1" x14ac:dyDescent="0.25">
      <c r="A89" s="30"/>
    </row>
    <row r="90" spans="1:1" x14ac:dyDescent="0.25">
      <c r="A90" s="30"/>
    </row>
    <row r="91" spans="1:1" x14ac:dyDescent="0.25">
      <c r="A91" s="56"/>
    </row>
    <row r="92" spans="1:1" x14ac:dyDescent="0.25">
      <c r="A92" s="56"/>
    </row>
    <row r="93" spans="1:1" x14ac:dyDescent="0.25">
      <c r="A93" s="56"/>
    </row>
    <row r="94" spans="1:1" x14ac:dyDescent="0.25">
      <c r="A94" s="56"/>
    </row>
    <row r="95" spans="1:1" x14ac:dyDescent="0.25">
      <c r="A95" s="56"/>
    </row>
    <row r="96" spans="1:1" x14ac:dyDescent="0.25">
      <c r="A96" s="58"/>
    </row>
    <row r="97" spans="1:1" x14ac:dyDescent="0.25">
      <c r="A97" s="58"/>
    </row>
    <row r="98" spans="1:1" x14ac:dyDescent="0.25">
      <c r="A98" s="58"/>
    </row>
    <row r="99" spans="1:1" x14ac:dyDescent="0.25">
      <c r="A99" s="58"/>
    </row>
    <row r="100" spans="1:1" x14ac:dyDescent="0.25">
      <c r="A100" s="58"/>
    </row>
    <row r="101" spans="1:1" x14ac:dyDescent="0.25">
      <c r="A101" s="58"/>
    </row>
    <row r="102" spans="1:1" x14ac:dyDescent="0.25">
      <c r="A102" s="58"/>
    </row>
    <row r="103" spans="1:1" x14ac:dyDescent="0.25">
      <c r="A103" s="58"/>
    </row>
    <row r="104" spans="1:1" x14ac:dyDescent="0.25">
      <c r="A104" s="58"/>
    </row>
    <row r="105" spans="1:1" x14ac:dyDescent="0.25">
      <c r="A105" s="58"/>
    </row>
    <row r="106" spans="1:1" x14ac:dyDescent="0.25">
      <c r="A106" s="58"/>
    </row>
    <row r="107" spans="1:1" x14ac:dyDescent="0.25">
      <c r="A107" s="58"/>
    </row>
    <row r="108" spans="1:1" x14ac:dyDescent="0.25">
      <c r="A108" s="58"/>
    </row>
    <row r="109" spans="1:1" x14ac:dyDescent="0.25">
      <c r="A109" s="58"/>
    </row>
    <row r="110" spans="1:1" x14ac:dyDescent="0.25">
      <c r="A110" s="58"/>
    </row>
    <row r="111" spans="1:1" x14ac:dyDescent="0.25">
      <c r="A111" s="58"/>
    </row>
    <row r="112" spans="1:1" x14ac:dyDescent="0.25">
      <c r="A112" s="58"/>
    </row>
    <row r="113" spans="1:1" x14ac:dyDescent="0.25">
      <c r="A113" s="58"/>
    </row>
    <row r="114" spans="1:1" x14ac:dyDescent="0.25">
      <c r="A114" s="58"/>
    </row>
    <row r="115" spans="1:1" x14ac:dyDescent="0.25">
      <c r="A115" s="58"/>
    </row>
    <row r="116" spans="1:1" x14ac:dyDescent="0.25">
      <c r="A116" s="56"/>
    </row>
    <row r="117" spans="1:1" x14ac:dyDescent="0.25">
      <c r="A117" s="56"/>
    </row>
    <row r="118" spans="1:1" x14ac:dyDescent="0.25">
      <c r="A118" s="58"/>
    </row>
    <row r="119" spans="1:1" x14ac:dyDescent="0.25">
      <c r="A119" s="58"/>
    </row>
    <row r="120" spans="1:1" x14ac:dyDescent="0.25">
      <c r="A120" s="58"/>
    </row>
    <row r="121" spans="1:1" x14ac:dyDescent="0.25">
      <c r="A121" s="58"/>
    </row>
    <row r="122" spans="1:1" x14ac:dyDescent="0.25">
      <c r="A122" s="58"/>
    </row>
    <row r="123" spans="1:1" x14ac:dyDescent="0.25">
      <c r="A123" s="58"/>
    </row>
    <row r="124" spans="1:1" x14ac:dyDescent="0.25">
      <c r="A124" s="58"/>
    </row>
    <row r="125" spans="1:1" x14ac:dyDescent="0.25">
      <c r="A125" s="58"/>
    </row>
    <row r="126" spans="1:1" x14ac:dyDescent="0.25">
      <c r="A126" s="58"/>
    </row>
    <row r="127" spans="1:1" x14ac:dyDescent="0.25">
      <c r="A127" s="58"/>
    </row>
    <row r="128" spans="1:1" x14ac:dyDescent="0.25">
      <c r="A128" s="58"/>
    </row>
    <row r="129" spans="1:1" x14ac:dyDescent="0.25">
      <c r="A129" s="58"/>
    </row>
    <row r="130" spans="1:1" x14ac:dyDescent="0.25">
      <c r="A130" s="58"/>
    </row>
    <row r="131" spans="1:1" x14ac:dyDescent="0.25">
      <c r="A131" s="63"/>
    </row>
    <row r="132" spans="1:1" x14ac:dyDescent="0.25">
      <c r="A132" s="63"/>
    </row>
    <row r="133" spans="1:1" x14ac:dyDescent="0.25">
      <c r="A133" s="63"/>
    </row>
    <row r="134" spans="1:1" x14ac:dyDescent="0.25">
      <c r="A134" s="63"/>
    </row>
    <row r="135" spans="1:1" x14ac:dyDescent="0.25">
      <c r="A135" s="58"/>
    </row>
    <row r="136" spans="1:1" x14ac:dyDescent="0.25">
      <c r="A136" s="58"/>
    </row>
    <row r="137" spans="1:1" x14ac:dyDescent="0.25">
      <c r="A137" s="58"/>
    </row>
    <row r="138" spans="1:1" x14ac:dyDescent="0.25">
      <c r="A138" s="30"/>
    </row>
    <row r="171" spans="1:13" x14ac:dyDescent="0.25">
      <c r="A171" s="66"/>
      <c r="B171" s="67"/>
      <c r="C171" s="67"/>
      <c r="D171" s="67"/>
      <c r="E171" s="65"/>
      <c r="M171" s="30"/>
    </row>
    <row r="172" spans="1:13" x14ac:dyDescent="0.25">
      <c r="A172" s="66"/>
      <c r="B172" s="67"/>
      <c r="C172" s="67"/>
      <c r="D172" s="67"/>
      <c r="E172" s="65"/>
      <c r="M172" s="30"/>
    </row>
    <row r="173" spans="1:13" x14ac:dyDescent="0.25">
      <c r="A173" s="66"/>
      <c r="B173" s="67"/>
      <c r="C173" s="67"/>
      <c r="D173" s="67"/>
      <c r="E173" s="65"/>
      <c r="M173" s="30"/>
    </row>
    <row r="174" spans="1:13" x14ac:dyDescent="0.25">
      <c r="A174" s="66"/>
      <c r="B174" s="67"/>
      <c r="C174" s="67"/>
      <c r="D174" s="67"/>
      <c r="E174" s="65"/>
      <c r="M174" s="30"/>
    </row>
    <row r="175" spans="1:13" x14ac:dyDescent="0.25">
      <c r="A175" s="66"/>
      <c r="B175" s="67"/>
      <c r="C175" s="67"/>
      <c r="D175" s="67"/>
      <c r="E175" s="65"/>
      <c r="M175" s="30"/>
    </row>
    <row r="176" spans="1:13" x14ac:dyDescent="0.25">
      <c r="A176" s="66"/>
      <c r="B176" s="67"/>
      <c r="C176" s="67"/>
      <c r="D176" s="67"/>
      <c r="E176" s="65"/>
      <c r="M176" s="30"/>
    </row>
    <row r="177" spans="1:13" x14ac:dyDescent="0.25">
      <c r="A177" s="66"/>
      <c r="B177" s="67"/>
      <c r="C177" s="67"/>
      <c r="D177" s="67"/>
      <c r="E177" s="65"/>
      <c r="M177" s="30"/>
    </row>
    <row r="178" spans="1:13" x14ac:dyDescent="0.25">
      <c r="A178" s="66"/>
      <c r="B178" s="67"/>
      <c r="C178" s="67"/>
      <c r="D178" s="67"/>
      <c r="E178" s="65"/>
      <c r="M178" s="30"/>
    </row>
    <row r="179" spans="1:13" x14ac:dyDescent="0.25">
      <c r="A179" s="66"/>
      <c r="B179" s="67"/>
      <c r="C179" s="67"/>
      <c r="D179" s="67"/>
      <c r="E179" s="65"/>
      <c r="M179" s="30"/>
    </row>
    <row r="180" spans="1:13" x14ac:dyDescent="0.25">
      <c r="A180" s="66"/>
      <c r="B180" s="67"/>
      <c r="C180" s="67"/>
      <c r="D180" s="67"/>
      <c r="E180" s="65"/>
      <c r="M180" s="30"/>
    </row>
    <row r="181" spans="1:13" x14ac:dyDescent="0.25">
      <c r="A181" s="66"/>
      <c r="B181" s="67"/>
      <c r="C181" s="67"/>
      <c r="D181" s="67"/>
      <c r="E181" s="65"/>
      <c r="M181" s="30"/>
    </row>
    <row r="182" spans="1:13" x14ac:dyDescent="0.25">
      <c r="A182" s="66"/>
      <c r="B182" s="67"/>
      <c r="C182" s="67"/>
      <c r="D182" s="67"/>
      <c r="E182" s="65"/>
      <c r="M182" s="30"/>
    </row>
    <row r="183" spans="1:13" x14ac:dyDescent="0.25">
      <c r="A183" s="66"/>
      <c r="B183" s="67"/>
      <c r="C183" s="67"/>
      <c r="D183" s="67"/>
      <c r="E183" s="65"/>
      <c r="M183" s="30"/>
    </row>
    <row r="184" spans="1:13" x14ac:dyDescent="0.25">
      <c r="A184" s="66"/>
      <c r="B184" s="67"/>
      <c r="C184" s="67"/>
      <c r="D184" s="67"/>
      <c r="E184" s="65"/>
      <c r="M184" s="30"/>
    </row>
    <row r="185" spans="1:13" x14ac:dyDescent="0.25">
      <c r="A185" s="66"/>
      <c r="B185" s="67"/>
      <c r="C185" s="67"/>
      <c r="D185" s="67"/>
      <c r="E185" s="65"/>
      <c r="M185" s="30"/>
    </row>
    <row r="186" spans="1:13" x14ac:dyDescent="0.25">
      <c r="A186" s="66"/>
      <c r="B186" s="67"/>
      <c r="C186" s="67"/>
      <c r="D186" s="67"/>
      <c r="E186" s="65"/>
      <c r="M186" s="30"/>
    </row>
    <row r="187" spans="1:13" x14ac:dyDescent="0.25">
      <c r="A187" s="66"/>
      <c r="B187" s="67"/>
      <c r="C187" s="67"/>
      <c r="D187" s="67"/>
      <c r="E187" s="65"/>
      <c r="M187" s="30"/>
    </row>
    <row r="188" spans="1:13" x14ac:dyDescent="0.25">
      <c r="A188" s="66"/>
      <c r="B188" s="67"/>
      <c r="C188" s="67"/>
      <c r="D188" s="67"/>
      <c r="E188" s="65"/>
      <c r="M188" s="30"/>
    </row>
    <row r="189" spans="1:13" x14ac:dyDescent="0.25">
      <c r="A189" s="66"/>
      <c r="B189" s="67"/>
      <c r="C189" s="67"/>
      <c r="D189" s="67"/>
      <c r="E189" s="65"/>
      <c r="M189" s="30"/>
    </row>
    <row r="190" spans="1:13" x14ac:dyDescent="0.25">
      <c r="A190" s="66"/>
      <c r="B190" s="67"/>
      <c r="C190" s="67"/>
      <c r="D190" s="67"/>
      <c r="E190" s="65"/>
      <c r="M190" s="30"/>
    </row>
    <row r="191" spans="1:13" x14ac:dyDescent="0.25">
      <c r="A191" s="66"/>
      <c r="B191" s="67"/>
      <c r="C191" s="67"/>
      <c r="D191" s="67"/>
      <c r="E191" s="65"/>
      <c r="M191" s="30"/>
    </row>
    <row r="192" spans="1:13" x14ac:dyDescent="0.25">
      <c r="A192" s="66"/>
      <c r="B192" s="67"/>
      <c r="C192" s="67"/>
      <c r="D192" s="67"/>
      <c r="E192" s="65"/>
      <c r="M192" s="30"/>
    </row>
    <row r="193" spans="1:13" x14ac:dyDescent="0.25">
      <c r="A193" s="66"/>
      <c r="B193" s="67"/>
      <c r="C193" s="67"/>
      <c r="D193" s="67"/>
      <c r="E193" s="65"/>
      <c r="M193" s="30"/>
    </row>
    <row r="194" spans="1:13" x14ac:dyDescent="0.25">
      <c r="A194" s="66"/>
      <c r="B194" s="67"/>
      <c r="C194" s="67"/>
      <c r="D194" s="67"/>
      <c r="E194" s="65"/>
      <c r="M194" s="30"/>
    </row>
    <row r="195" spans="1:13" x14ac:dyDescent="0.25">
      <c r="A195" s="66"/>
      <c r="B195" s="67"/>
      <c r="C195" s="67"/>
      <c r="D195" s="67"/>
      <c r="E195" s="65"/>
      <c r="M195" s="30"/>
    </row>
    <row r="196" spans="1:13" x14ac:dyDescent="0.25">
      <c r="A196" s="66"/>
      <c r="B196" s="67"/>
      <c r="C196" s="67"/>
      <c r="D196" s="67"/>
      <c r="E196" s="65"/>
      <c r="M196" s="30"/>
    </row>
    <row r="197" spans="1:13" x14ac:dyDescent="0.25">
      <c r="A197" s="66"/>
      <c r="B197" s="67"/>
      <c r="C197" s="67"/>
      <c r="D197" s="67"/>
      <c r="E197" s="65"/>
      <c r="M197" s="30"/>
    </row>
    <row r="198" spans="1:13" x14ac:dyDescent="0.25">
      <c r="A198" s="66"/>
      <c r="B198" s="67"/>
      <c r="C198" s="67"/>
      <c r="D198" s="67"/>
      <c r="E198" s="65"/>
      <c r="M198" s="30"/>
    </row>
    <row r="199" spans="1:13" x14ac:dyDescent="0.25">
      <c r="A199" s="66"/>
      <c r="B199" s="67"/>
      <c r="C199" s="67"/>
      <c r="D199" s="67"/>
      <c r="E199" s="65"/>
      <c r="M199" s="30"/>
    </row>
    <row r="200" spans="1:13" x14ac:dyDescent="0.25">
      <c r="A200" s="66"/>
      <c r="B200" s="67"/>
      <c r="C200" s="67"/>
      <c r="D200" s="67"/>
      <c r="E200" s="65"/>
      <c r="M200" s="30"/>
    </row>
    <row r="201" spans="1:13" x14ac:dyDescent="0.25">
      <c r="A201" s="66"/>
      <c r="B201" s="67"/>
      <c r="C201" s="67"/>
      <c r="D201" s="67"/>
      <c r="E201" s="65"/>
      <c r="M201" s="30"/>
    </row>
    <row r="202" spans="1:13" x14ac:dyDescent="0.25">
      <c r="A202" s="66"/>
      <c r="B202" s="67"/>
      <c r="C202" s="67"/>
      <c r="D202" s="67"/>
      <c r="E202" s="65"/>
      <c r="M202" s="30"/>
    </row>
    <row r="203" spans="1:13" x14ac:dyDescent="0.25">
      <c r="A203" s="66"/>
      <c r="B203" s="67"/>
      <c r="C203" s="67"/>
      <c r="D203" s="67"/>
      <c r="E203" s="65"/>
      <c r="M203" s="30"/>
    </row>
    <row r="204" spans="1:13" x14ac:dyDescent="0.25">
      <c r="A204" s="66"/>
      <c r="B204" s="67"/>
      <c r="C204" s="67"/>
      <c r="D204" s="67"/>
      <c r="E204" s="65"/>
      <c r="M204" s="30"/>
    </row>
    <row r="205" spans="1:13" x14ac:dyDescent="0.25">
      <c r="A205" s="66"/>
      <c r="B205" s="67"/>
      <c r="C205" s="67"/>
      <c r="D205" s="67"/>
      <c r="E205" s="65"/>
      <c r="M205" s="30"/>
    </row>
    <row r="206" spans="1:13" x14ac:dyDescent="0.25">
      <c r="A206" s="66"/>
      <c r="B206" s="67"/>
      <c r="C206" s="67"/>
      <c r="D206" s="67"/>
      <c r="E206" s="65"/>
      <c r="M206" s="30"/>
    </row>
    <row r="207" spans="1:13" x14ac:dyDescent="0.25">
      <c r="A207" s="66"/>
      <c r="B207" s="67"/>
      <c r="C207" s="67"/>
      <c r="D207" s="67"/>
      <c r="E207" s="65"/>
      <c r="M207" s="30"/>
    </row>
    <row r="208" spans="1:13" x14ac:dyDescent="0.25">
      <c r="A208" s="66"/>
      <c r="B208" s="67"/>
      <c r="C208" s="67"/>
      <c r="D208" s="67"/>
      <c r="E208" s="65"/>
      <c r="M208" s="30"/>
    </row>
    <row r="209" spans="1:13" x14ac:dyDescent="0.25">
      <c r="A209" s="66"/>
      <c r="B209" s="67"/>
      <c r="C209" s="67"/>
      <c r="D209" s="67"/>
      <c r="E209" s="65"/>
      <c r="M209" s="30"/>
    </row>
    <row r="210" spans="1:13" x14ac:dyDescent="0.25">
      <c r="A210" s="66"/>
      <c r="B210" s="67"/>
      <c r="C210" s="67"/>
      <c r="D210" s="67"/>
      <c r="E210" s="65"/>
      <c r="M210" s="30"/>
    </row>
    <row r="211" spans="1:13" x14ac:dyDescent="0.25">
      <c r="A211" s="66"/>
      <c r="B211" s="67"/>
      <c r="C211" s="67"/>
      <c r="D211" s="67"/>
      <c r="E211" s="65"/>
      <c r="M211" s="30"/>
    </row>
    <row r="212" spans="1:13" x14ac:dyDescent="0.25">
      <c r="A212" s="66"/>
      <c r="B212" s="67"/>
      <c r="C212" s="67"/>
      <c r="D212" s="67"/>
      <c r="E212" s="65"/>
      <c r="M212" s="30"/>
    </row>
    <row r="213" spans="1:13" x14ac:dyDescent="0.25">
      <c r="A213" s="66"/>
      <c r="B213" s="67"/>
      <c r="C213" s="67"/>
      <c r="D213" s="67"/>
      <c r="E213" s="65"/>
      <c r="M213" s="30"/>
    </row>
    <row r="214" spans="1:13" x14ac:dyDescent="0.25">
      <c r="A214" s="66"/>
      <c r="B214" s="67"/>
      <c r="C214" s="67"/>
      <c r="D214" s="67"/>
      <c r="E214" s="65"/>
      <c r="M214" s="30"/>
    </row>
    <row r="215" spans="1:13" x14ac:dyDescent="0.25">
      <c r="A215" s="66"/>
      <c r="B215" s="67"/>
      <c r="C215" s="67"/>
      <c r="D215" s="67"/>
      <c r="E215" s="65"/>
      <c r="M215" s="30"/>
    </row>
    <row r="216" spans="1:13" x14ac:dyDescent="0.25">
      <c r="A216" s="66"/>
      <c r="B216" s="67"/>
      <c r="C216" s="67"/>
      <c r="D216" s="67"/>
      <c r="E216" s="65"/>
      <c r="M216" s="30"/>
    </row>
    <row r="217" spans="1:13" x14ac:dyDescent="0.25">
      <c r="A217" s="66"/>
      <c r="B217" s="67"/>
      <c r="C217" s="67"/>
      <c r="D217" s="67"/>
      <c r="E217" s="65"/>
      <c r="M217" s="30"/>
    </row>
    <row r="218" spans="1:13" x14ac:dyDescent="0.25">
      <c r="A218" s="66"/>
      <c r="B218" s="67"/>
      <c r="C218" s="67"/>
      <c r="D218" s="67"/>
      <c r="E218" s="65"/>
      <c r="M218" s="30"/>
    </row>
    <row r="219" spans="1:13" x14ac:dyDescent="0.25">
      <c r="A219" s="66"/>
      <c r="B219" s="67"/>
      <c r="C219" s="67"/>
      <c r="D219" s="67"/>
      <c r="E219" s="65"/>
      <c r="M219" s="30"/>
    </row>
    <row r="220" spans="1:13" x14ac:dyDescent="0.25">
      <c r="A220" s="66"/>
      <c r="B220" s="67"/>
      <c r="C220" s="67"/>
      <c r="D220" s="67"/>
      <c r="E220" s="65"/>
      <c r="M220" s="30"/>
    </row>
    <row r="221" spans="1:13" x14ac:dyDescent="0.25">
      <c r="A221" s="66"/>
      <c r="B221" s="67"/>
      <c r="C221" s="67"/>
      <c r="D221" s="67"/>
      <c r="E221" s="65"/>
      <c r="M221" s="30"/>
    </row>
    <row r="222" spans="1:13" x14ac:dyDescent="0.25">
      <c r="A222" s="66"/>
      <c r="B222" s="67"/>
      <c r="C222" s="67"/>
      <c r="D222" s="67"/>
      <c r="E222" s="65"/>
      <c r="M222" s="30"/>
    </row>
    <row r="223" spans="1:13" x14ac:dyDescent="0.25">
      <c r="A223" s="66"/>
      <c r="B223" s="67"/>
      <c r="C223" s="67"/>
      <c r="D223" s="67"/>
      <c r="E223" s="65"/>
      <c r="M223" s="30"/>
    </row>
    <row r="224" spans="1:13" x14ac:dyDescent="0.25">
      <c r="A224" s="66"/>
      <c r="B224" s="67"/>
      <c r="C224" s="67"/>
      <c r="D224" s="67"/>
      <c r="E224" s="65"/>
      <c r="M224" s="30"/>
    </row>
    <row r="225" spans="1:13" x14ac:dyDescent="0.25">
      <c r="A225" s="66"/>
      <c r="B225" s="67"/>
      <c r="C225" s="67"/>
      <c r="D225" s="67"/>
      <c r="E225" s="65"/>
      <c r="M225" s="30"/>
    </row>
    <row r="226" spans="1:13" x14ac:dyDescent="0.25">
      <c r="A226" s="66"/>
      <c r="B226" s="67"/>
      <c r="C226" s="67"/>
      <c r="D226" s="67"/>
      <c r="E226" s="65"/>
      <c r="M226" s="30"/>
    </row>
    <row r="227" spans="1:13" x14ac:dyDescent="0.25">
      <c r="A227" s="66"/>
      <c r="B227" s="67"/>
      <c r="C227" s="67"/>
      <c r="D227" s="67"/>
      <c r="E227" s="65"/>
      <c r="M227" s="30"/>
    </row>
    <row r="228" spans="1:13" x14ac:dyDescent="0.25">
      <c r="A228" s="66"/>
      <c r="B228" s="67"/>
      <c r="C228" s="67"/>
      <c r="D228" s="67"/>
      <c r="E228" s="65"/>
      <c r="M228" s="30"/>
    </row>
    <row r="229" spans="1:13" x14ac:dyDescent="0.25">
      <c r="A229" s="66"/>
      <c r="B229" s="67"/>
      <c r="C229" s="67"/>
      <c r="D229" s="67"/>
      <c r="E229" s="65"/>
      <c r="M229" s="30"/>
    </row>
    <row r="230" spans="1:13" x14ac:dyDescent="0.25">
      <c r="A230" s="66"/>
      <c r="B230" s="67"/>
      <c r="C230" s="67"/>
      <c r="D230" s="67"/>
      <c r="E230" s="65"/>
      <c r="M230" s="30"/>
    </row>
    <row r="231" spans="1:13" x14ac:dyDescent="0.25">
      <c r="A231" s="66"/>
      <c r="B231" s="67"/>
      <c r="C231" s="67"/>
      <c r="D231" s="67"/>
      <c r="E231" s="65"/>
      <c r="M231" s="30"/>
    </row>
    <row r="232" spans="1:13" x14ac:dyDescent="0.25">
      <c r="A232" s="66"/>
      <c r="B232" s="67"/>
      <c r="C232" s="67"/>
      <c r="D232" s="67"/>
      <c r="E232" s="65"/>
      <c r="M232" s="30"/>
    </row>
    <row r="233" spans="1:13" x14ac:dyDescent="0.25">
      <c r="A233" s="66"/>
      <c r="B233" s="67"/>
      <c r="C233" s="67"/>
      <c r="D233" s="67"/>
      <c r="E233" s="65"/>
      <c r="M233" s="30"/>
    </row>
    <row r="234" spans="1:13" x14ac:dyDescent="0.25">
      <c r="A234" s="66"/>
      <c r="B234" s="67"/>
      <c r="C234" s="67"/>
      <c r="D234" s="67"/>
      <c r="E234" s="65"/>
      <c r="M234" s="30"/>
    </row>
    <row r="235" spans="1:13" x14ac:dyDescent="0.25">
      <c r="A235" s="66"/>
      <c r="B235" s="67"/>
      <c r="C235" s="67"/>
      <c r="D235" s="67"/>
      <c r="E235" s="65"/>
      <c r="M235" s="30"/>
    </row>
    <row r="236" spans="1:13" x14ac:dyDescent="0.25">
      <c r="A236" s="66"/>
      <c r="B236" s="67"/>
      <c r="C236" s="67"/>
      <c r="D236" s="67"/>
      <c r="E236" s="65"/>
      <c r="M236" s="30"/>
    </row>
    <row r="237" spans="1:13" x14ac:dyDescent="0.25">
      <c r="A237" s="66"/>
      <c r="B237" s="67"/>
      <c r="C237" s="67"/>
      <c r="D237" s="67"/>
      <c r="E237" s="65"/>
      <c r="M237" s="30"/>
    </row>
    <row r="238" spans="1:13" x14ac:dyDescent="0.25">
      <c r="A238" s="66"/>
      <c r="B238" s="67"/>
      <c r="C238" s="67"/>
      <c r="D238" s="67"/>
      <c r="E238" s="65"/>
      <c r="M238" s="30"/>
    </row>
    <row r="239" spans="1:13" x14ac:dyDescent="0.25">
      <c r="A239" s="66"/>
      <c r="B239" s="67"/>
      <c r="C239" s="67"/>
      <c r="D239" s="67"/>
      <c r="E239" s="65"/>
      <c r="M239" s="30"/>
    </row>
    <row r="240" spans="1:13" x14ac:dyDescent="0.25">
      <c r="A240" s="66"/>
      <c r="B240" s="67"/>
      <c r="C240" s="67"/>
      <c r="D240" s="67"/>
      <c r="E240" s="65"/>
      <c r="M240" s="30"/>
    </row>
    <row r="241" spans="1:13" x14ac:dyDescent="0.25">
      <c r="A241" s="66"/>
      <c r="B241" s="67"/>
      <c r="C241" s="67"/>
      <c r="D241" s="67"/>
      <c r="E241" s="65"/>
      <c r="M241" s="30"/>
    </row>
    <row r="242" spans="1:13" x14ac:dyDescent="0.25">
      <c r="A242" s="66"/>
      <c r="B242" s="67"/>
      <c r="C242" s="67"/>
      <c r="D242" s="67"/>
      <c r="E242" s="65"/>
      <c r="M242" s="30"/>
    </row>
    <row r="243" spans="1:13" x14ac:dyDescent="0.25">
      <c r="A243" s="66"/>
      <c r="B243" s="67"/>
      <c r="C243" s="67"/>
      <c r="D243" s="67"/>
      <c r="E243" s="65"/>
      <c r="M243" s="30"/>
    </row>
    <row r="244" spans="1:13" x14ac:dyDescent="0.25">
      <c r="A244" s="66"/>
      <c r="B244" s="67"/>
      <c r="C244" s="67"/>
      <c r="D244" s="67"/>
      <c r="E244" s="65"/>
      <c r="M244" s="30"/>
    </row>
    <row r="245" spans="1:13" x14ac:dyDescent="0.25">
      <c r="A245" s="66"/>
      <c r="B245" s="67"/>
      <c r="C245" s="67"/>
      <c r="D245" s="67"/>
      <c r="E245" s="65"/>
      <c r="M245" s="30"/>
    </row>
    <row r="246" spans="1:13" x14ac:dyDescent="0.25">
      <c r="A246" s="66"/>
      <c r="B246" s="67"/>
      <c r="C246" s="67"/>
      <c r="D246" s="67"/>
      <c r="E246" s="65"/>
      <c r="M246" s="30"/>
    </row>
    <row r="247" spans="1:13" x14ac:dyDescent="0.25">
      <c r="A247" s="66"/>
      <c r="B247" s="67"/>
      <c r="C247" s="67"/>
      <c r="D247" s="67"/>
      <c r="E247" s="65"/>
      <c r="M247" s="30"/>
    </row>
    <row r="248" spans="1:13" x14ac:dyDescent="0.25">
      <c r="A248" s="66"/>
      <c r="B248" s="67"/>
      <c r="C248" s="67"/>
      <c r="D248" s="67"/>
      <c r="E248" s="65"/>
      <c r="M248" s="30"/>
    </row>
    <row r="249" spans="1:13" x14ac:dyDescent="0.25">
      <c r="A249" s="66"/>
      <c r="B249" s="67"/>
      <c r="C249" s="67"/>
      <c r="D249" s="67"/>
      <c r="E249" s="65"/>
      <c r="M249" s="30"/>
    </row>
    <row r="250" spans="1:13" x14ac:dyDescent="0.25">
      <c r="A250" s="66"/>
      <c r="B250" s="67"/>
      <c r="C250" s="67"/>
      <c r="D250" s="67"/>
      <c r="E250" s="65"/>
      <c r="M250" s="30"/>
    </row>
    <row r="251" spans="1:13" x14ac:dyDescent="0.25">
      <c r="A251" s="66"/>
      <c r="B251" s="67"/>
      <c r="C251" s="67"/>
      <c r="D251" s="67"/>
      <c r="E251" s="65"/>
      <c r="M251" s="30"/>
    </row>
    <row r="252" spans="1:13" x14ac:dyDescent="0.25">
      <c r="A252" s="66"/>
      <c r="B252" s="67"/>
      <c r="C252" s="67"/>
      <c r="D252" s="67"/>
      <c r="E252" s="65"/>
      <c r="M252" s="30"/>
    </row>
    <row r="253" spans="1:13" x14ac:dyDescent="0.25">
      <c r="A253" s="66"/>
      <c r="B253" s="67"/>
      <c r="C253" s="67"/>
      <c r="D253" s="67"/>
      <c r="E253" s="65"/>
      <c r="M253" s="30"/>
    </row>
    <row r="254" spans="1:13" x14ac:dyDescent="0.25">
      <c r="A254" s="66"/>
      <c r="B254" s="67"/>
      <c r="C254" s="67"/>
      <c r="D254" s="67"/>
      <c r="E254" s="65"/>
      <c r="M254" s="30"/>
    </row>
    <row r="255" spans="1:13" x14ac:dyDescent="0.25">
      <c r="A255" s="66"/>
      <c r="B255" s="67"/>
      <c r="C255" s="67"/>
      <c r="D255" s="67"/>
      <c r="E255" s="65"/>
      <c r="M255" s="30"/>
    </row>
    <row r="256" spans="1:13" x14ac:dyDescent="0.25">
      <c r="A256" s="66"/>
      <c r="B256" s="67"/>
      <c r="C256" s="67"/>
      <c r="D256" s="67"/>
      <c r="E256" s="65"/>
      <c r="M256" s="30"/>
    </row>
    <row r="257" spans="1:13" x14ac:dyDescent="0.25">
      <c r="A257" s="66"/>
      <c r="B257" s="67"/>
      <c r="C257" s="67"/>
      <c r="D257" s="67"/>
      <c r="E257" s="65"/>
      <c r="M257" s="30"/>
    </row>
    <row r="258" spans="1:13" x14ac:dyDescent="0.25">
      <c r="A258" s="66"/>
      <c r="B258" s="67"/>
      <c r="C258" s="67"/>
      <c r="D258" s="67"/>
      <c r="E258" s="65"/>
      <c r="M258" s="30"/>
    </row>
    <row r="259" spans="1:13" x14ac:dyDescent="0.25">
      <c r="A259" s="66"/>
      <c r="B259" s="67"/>
      <c r="C259" s="67"/>
      <c r="D259" s="67"/>
      <c r="E259" s="65"/>
      <c r="M259" s="30"/>
    </row>
    <row r="260" spans="1:13" x14ac:dyDescent="0.25">
      <c r="A260" s="66"/>
      <c r="B260" s="67"/>
      <c r="C260" s="67"/>
      <c r="D260" s="67"/>
      <c r="E260" s="65"/>
      <c r="M260" s="30"/>
    </row>
    <row r="261" spans="1:13" x14ac:dyDescent="0.25">
      <c r="A261" s="66"/>
      <c r="B261" s="67"/>
      <c r="C261" s="67"/>
      <c r="D261" s="67"/>
      <c r="E261" s="65"/>
      <c r="M261" s="30"/>
    </row>
    <row r="262" spans="1:13" x14ac:dyDescent="0.25">
      <c r="A262" s="66"/>
      <c r="B262" s="67"/>
      <c r="C262" s="67"/>
      <c r="D262" s="67"/>
      <c r="E262" s="65"/>
      <c r="M262" s="30"/>
    </row>
    <row r="263" spans="1:13" x14ac:dyDescent="0.25">
      <c r="A263" s="66"/>
      <c r="B263" s="67"/>
      <c r="C263" s="67"/>
      <c r="D263" s="67"/>
      <c r="E263" s="65"/>
      <c r="M263" s="30"/>
    </row>
    <row r="264" spans="1:13" x14ac:dyDescent="0.25">
      <c r="A264" s="66"/>
      <c r="B264" s="67"/>
      <c r="C264" s="67"/>
      <c r="D264" s="67"/>
      <c r="E264" s="65"/>
      <c r="M264" s="30"/>
    </row>
    <row r="265" spans="1:13" x14ac:dyDescent="0.25">
      <c r="A265" s="66"/>
      <c r="B265" s="67"/>
      <c r="C265" s="67"/>
      <c r="D265" s="67"/>
      <c r="E265" s="65"/>
      <c r="M265" s="30"/>
    </row>
    <row r="266" spans="1:13" x14ac:dyDescent="0.25">
      <c r="A266" s="66"/>
      <c r="B266" s="67"/>
      <c r="C266" s="67"/>
      <c r="D266" s="67"/>
      <c r="E266" s="65"/>
      <c r="M266" s="30"/>
    </row>
    <row r="267" spans="1:13" x14ac:dyDescent="0.25">
      <c r="A267" s="66"/>
      <c r="B267" s="67"/>
      <c r="C267" s="67"/>
      <c r="D267" s="67"/>
      <c r="E267" s="65"/>
      <c r="M267" s="30"/>
    </row>
    <row r="268" spans="1:13" x14ac:dyDescent="0.25">
      <c r="A268" s="66"/>
      <c r="B268" s="67"/>
      <c r="C268" s="67"/>
      <c r="D268" s="67"/>
      <c r="E268" s="65"/>
      <c r="M268" s="30"/>
    </row>
    <row r="269" spans="1:13" x14ac:dyDescent="0.25">
      <c r="A269" s="66"/>
      <c r="B269" s="67"/>
      <c r="C269" s="67"/>
      <c r="D269" s="67"/>
      <c r="E269" s="65"/>
      <c r="M269" s="30"/>
    </row>
    <row r="270" spans="1:13" x14ac:dyDescent="0.25">
      <c r="A270" s="66"/>
      <c r="B270" s="67"/>
      <c r="C270" s="67"/>
      <c r="D270" s="67"/>
      <c r="E270" s="65"/>
      <c r="M270" s="30"/>
    </row>
    <row r="271" spans="1:13" x14ac:dyDescent="0.25">
      <c r="A271" s="66"/>
      <c r="B271" s="67"/>
      <c r="C271" s="67"/>
      <c r="D271" s="67"/>
      <c r="E271" s="65"/>
      <c r="M271" s="30"/>
    </row>
    <row r="272" spans="1:13" x14ac:dyDescent="0.25">
      <c r="A272" s="66"/>
      <c r="B272" s="67"/>
      <c r="C272" s="67"/>
      <c r="D272" s="67"/>
      <c r="E272" s="65"/>
      <c r="M272" s="30"/>
    </row>
    <row r="273" spans="1:5" x14ac:dyDescent="0.25">
      <c r="A273" s="66"/>
      <c r="B273" s="67"/>
      <c r="C273" s="67"/>
      <c r="D273" s="67"/>
      <c r="E273" s="67"/>
    </row>
    <row r="274" spans="1:5" x14ac:dyDescent="0.25">
      <c r="A274" s="66"/>
      <c r="B274" s="67"/>
      <c r="C274" s="67"/>
      <c r="D274" s="67"/>
      <c r="E274" s="67"/>
    </row>
    <row r="275" spans="1:5" x14ac:dyDescent="0.25">
      <c r="A275" s="66"/>
      <c r="B275" s="67"/>
      <c r="C275" s="67"/>
      <c r="D275" s="67"/>
      <c r="E275" s="67"/>
    </row>
    <row r="276" spans="1:5" x14ac:dyDescent="0.25">
      <c r="A276" s="66"/>
      <c r="B276" s="67"/>
      <c r="C276" s="67"/>
      <c r="D276" s="67"/>
      <c r="E276" s="67"/>
    </row>
    <row r="277" spans="1:5" x14ac:dyDescent="0.25">
      <c r="A277" s="66"/>
      <c r="B277" s="67"/>
      <c r="C277" s="67"/>
      <c r="D277" s="67"/>
      <c r="E277" s="67"/>
    </row>
    <row r="278" spans="1:5" x14ac:dyDescent="0.25">
      <c r="A278" s="66"/>
      <c r="B278" s="67"/>
      <c r="C278" s="67"/>
      <c r="D278" s="67"/>
      <c r="E278" s="67"/>
    </row>
    <row r="279" spans="1:5" x14ac:dyDescent="0.25">
      <c r="A279" s="66"/>
      <c r="B279" s="67"/>
      <c r="C279" s="67"/>
      <c r="D279" s="67"/>
      <c r="E279" s="67"/>
    </row>
    <row r="280" spans="1:5" x14ac:dyDescent="0.25">
      <c r="A280" s="66"/>
      <c r="B280" s="67"/>
      <c r="C280" s="67"/>
      <c r="D280" s="67"/>
      <c r="E280" s="67"/>
    </row>
    <row r="281" spans="1:5" x14ac:dyDescent="0.25">
      <c r="A281" s="66"/>
      <c r="B281" s="67"/>
      <c r="C281" s="67"/>
      <c r="D281" s="67"/>
      <c r="E281" s="67"/>
    </row>
    <row r="282" spans="1:5" x14ac:dyDescent="0.25">
      <c r="A282" s="66"/>
      <c r="B282" s="67"/>
      <c r="C282" s="67"/>
      <c r="D282" s="67"/>
      <c r="E282" s="67"/>
    </row>
    <row r="283" spans="1:5" x14ac:dyDescent="0.25">
      <c r="A283" s="66"/>
      <c r="B283" s="67"/>
      <c r="C283" s="67"/>
      <c r="D283" s="67"/>
      <c r="E283" s="67"/>
    </row>
    <row r="284" spans="1:5" x14ac:dyDescent="0.25">
      <c r="A284" s="66"/>
      <c r="B284" s="67"/>
      <c r="C284" s="67"/>
      <c r="D284" s="67"/>
      <c r="E284" s="67"/>
    </row>
    <row r="285" spans="1:5" x14ac:dyDescent="0.25">
      <c r="A285" s="66"/>
      <c r="B285" s="67"/>
      <c r="C285" s="67"/>
      <c r="D285" s="67"/>
      <c r="E285" s="67"/>
    </row>
    <row r="286" spans="1:5" x14ac:dyDescent="0.25">
      <c r="A286" s="66"/>
      <c r="B286" s="67"/>
      <c r="C286" s="67"/>
      <c r="D286" s="67"/>
      <c r="E286" s="67"/>
    </row>
    <row r="287" spans="1:5" x14ac:dyDescent="0.25">
      <c r="A287" s="66"/>
      <c r="B287" s="67"/>
      <c r="C287" s="67"/>
      <c r="D287" s="67"/>
      <c r="E287" s="67"/>
    </row>
    <row r="288" spans="1:5" x14ac:dyDescent="0.25">
      <c r="A288" s="66"/>
      <c r="B288" s="67"/>
      <c r="C288" s="67"/>
      <c r="D288" s="67"/>
      <c r="E288" s="67"/>
    </row>
    <row r="289" spans="1:5" x14ac:dyDescent="0.25">
      <c r="A289" s="66"/>
      <c r="B289" s="67"/>
      <c r="C289" s="67"/>
      <c r="D289" s="67"/>
      <c r="E289" s="67"/>
    </row>
    <row r="290" spans="1:5" x14ac:dyDescent="0.25">
      <c r="A290" s="66"/>
      <c r="B290" s="67"/>
      <c r="C290" s="67"/>
      <c r="D290" s="67"/>
      <c r="E290" s="67"/>
    </row>
    <row r="291" spans="1:5" x14ac:dyDescent="0.25">
      <c r="A291" s="66"/>
      <c r="B291" s="67"/>
      <c r="C291" s="67"/>
      <c r="D291" s="67"/>
      <c r="E291" s="67"/>
    </row>
    <row r="292" spans="1:5" x14ac:dyDescent="0.25">
      <c r="A292" s="66"/>
      <c r="B292" s="67"/>
      <c r="C292" s="67"/>
      <c r="D292" s="67"/>
      <c r="E292" s="67"/>
    </row>
    <row r="293" spans="1:5" x14ac:dyDescent="0.25">
      <c r="A293" s="66"/>
      <c r="B293" s="67"/>
      <c r="C293" s="67"/>
      <c r="D293" s="67"/>
      <c r="E293" s="67"/>
    </row>
    <row r="294" spans="1:5" x14ac:dyDescent="0.25">
      <c r="A294" s="66"/>
      <c r="B294" s="67"/>
      <c r="C294" s="67"/>
      <c r="D294" s="67"/>
      <c r="E294" s="67"/>
    </row>
    <row r="295" spans="1:5" x14ac:dyDescent="0.25">
      <c r="A295" s="66"/>
      <c r="B295" s="67"/>
      <c r="C295" s="67"/>
      <c r="D295" s="67"/>
      <c r="E295" s="67"/>
    </row>
    <row r="296" spans="1:5" x14ac:dyDescent="0.25">
      <c r="A296" s="66"/>
      <c r="B296" s="67"/>
      <c r="C296" s="67"/>
      <c r="D296" s="67"/>
      <c r="E296" s="67"/>
    </row>
    <row r="297" spans="1:5" x14ac:dyDescent="0.25">
      <c r="A297" s="66"/>
      <c r="B297" s="67"/>
      <c r="C297" s="67"/>
      <c r="D297" s="67"/>
      <c r="E297" s="67"/>
    </row>
    <row r="298" spans="1:5" x14ac:dyDescent="0.25">
      <c r="A298" s="66"/>
      <c r="B298" s="67"/>
      <c r="C298" s="67"/>
      <c r="D298" s="67"/>
      <c r="E298" s="67"/>
    </row>
    <row r="299" spans="1:5" x14ac:dyDescent="0.25">
      <c r="A299" s="66"/>
      <c r="B299" s="67"/>
      <c r="C299" s="67"/>
      <c r="D299" s="67"/>
      <c r="E299" s="67"/>
    </row>
    <row r="300" spans="1:5" x14ac:dyDescent="0.25">
      <c r="A300" s="66"/>
      <c r="B300" s="67"/>
      <c r="C300" s="67"/>
      <c r="D300" s="67"/>
      <c r="E300" s="67"/>
    </row>
    <row r="301" spans="1:5" x14ac:dyDescent="0.25">
      <c r="A301" s="66"/>
      <c r="B301" s="67"/>
      <c r="C301" s="67"/>
      <c r="D301" s="67"/>
      <c r="E301" s="67"/>
    </row>
    <row r="302" spans="1:5" x14ac:dyDescent="0.25">
      <c r="A302" s="66"/>
      <c r="B302" s="67"/>
      <c r="C302" s="67"/>
      <c r="D302" s="67"/>
      <c r="E302" s="67"/>
    </row>
    <row r="303" spans="1:5" x14ac:dyDescent="0.25">
      <c r="A303" s="66"/>
      <c r="B303" s="67"/>
      <c r="C303" s="67"/>
      <c r="D303" s="67"/>
      <c r="E303" s="67"/>
    </row>
    <row r="304" spans="1:5" x14ac:dyDescent="0.25">
      <c r="A304" s="66"/>
      <c r="B304" s="67"/>
      <c r="C304" s="67"/>
      <c r="D304" s="67"/>
      <c r="E304" s="67"/>
    </row>
    <row r="305" spans="1:5" x14ac:dyDescent="0.25">
      <c r="A305" s="66"/>
      <c r="B305" s="67"/>
      <c r="C305" s="67"/>
      <c r="D305" s="67"/>
      <c r="E305" s="67"/>
    </row>
    <row r="306" spans="1:5" x14ac:dyDescent="0.25">
      <c r="A306" s="66"/>
      <c r="B306" s="67"/>
      <c r="C306" s="67"/>
      <c r="D306" s="67"/>
      <c r="E306" s="67"/>
    </row>
    <row r="307" spans="1:5" x14ac:dyDescent="0.25">
      <c r="A307" s="66"/>
      <c r="B307" s="67"/>
      <c r="C307" s="67"/>
      <c r="D307" s="67"/>
      <c r="E307" s="67"/>
    </row>
    <row r="308" spans="1:5" x14ac:dyDescent="0.25">
      <c r="A308" s="66"/>
      <c r="B308" s="67"/>
      <c r="C308" s="67"/>
      <c r="D308" s="67"/>
      <c r="E308" s="67"/>
    </row>
    <row r="309" spans="1:5" x14ac:dyDescent="0.25">
      <c r="A309" s="66"/>
      <c r="B309" s="67"/>
      <c r="C309" s="67"/>
      <c r="D309" s="67"/>
      <c r="E309" s="67"/>
    </row>
    <row r="310" spans="1:5" x14ac:dyDescent="0.25">
      <c r="A310" s="66"/>
      <c r="B310" s="67"/>
      <c r="C310" s="67"/>
      <c r="D310" s="67"/>
      <c r="E310" s="67"/>
    </row>
    <row r="311" spans="1:5" x14ac:dyDescent="0.25">
      <c r="A311" s="66"/>
      <c r="B311" s="67"/>
      <c r="C311" s="67"/>
      <c r="D311" s="67"/>
      <c r="E311" s="67"/>
    </row>
    <row r="312" spans="1:5" x14ac:dyDescent="0.25">
      <c r="A312" s="66"/>
      <c r="B312" s="67"/>
      <c r="C312" s="67"/>
      <c r="D312" s="67"/>
      <c r="E312" s="67"/>
    </row>
    <row r="313" spans="1:5" x14ac:dyDescent="0.25">
      <c r="A313" s="66"/>
      <c r="B313" s="67"/>
      <c r="C313" s="67"/>
      <c r="D313" s="67"/>
      <c r="E313" s="67"/>
    </row>
  </sheetData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</sheetPr>
  <dimension ref="A1:X266"/>
  <sheetViews>
    <sheetView topLeftCell="A6" workbookViewId="0">
      <selection activeCell="D31" sqref="D31"/>
    </sheetView>
  </sheetViews>
  <sheetFormatPr defaultRowHeight="15.75" x14ac:dyDescent="0.25"/>
  <cols>
    <col min="1" max="1" width="26.85546875" style="26" customWidth="1"/>
    <col min="2" max="4" width="9.42578125" style="26" customWidth="1"/>
    <col min="5" max="8" width="8.7109375" style="26" customWidth="1"/>
    <col min="9" max="9" width="9.7109375" style="26" bestFit="1" customWidth="1"/>
    <col min="10" max="12" width="9.7109375" style="26" customWidth="1"/>
    <col min="13" max="13" width="14" style="30" customWidth="1"/>
    <col min="14" max="14" width="15.5703125" style="64" customWidth="1"/>
    <col min="15" max="15" width="16.140625" style="26" customWidth="1"/>
    <col min="16" max="16" width="14.42578125" style="54" customWidth="1"/>
    <col min="17" max="16384" width="9.140625" style="54"/>
  </cols>
  <sheetData>
    <row r="1" spans="1:24" x14ac:dyDescent="0.25">
      <c r="A1" s="25" t="s">
        <v>47</v>
      </c>
      <c r="B1" s="25"/>
    </row>
    <row r="2" spans="1:24" ht="14.25" customHeight="1" x14ac:dyDescent="0.25"/>
    <row r="3" spans="1:24" x14ac:dyDescent="0.25">
      <c r="A3" s="206" t="s">
        <v>132</v>
      </c>
    </row>
    <row r="4" spans="1:24" ht="18.75" customHeight="1" x14ac:dyDescent="0.25"/>
    <row r="5" spans="1:24" ht="15.75" customHeight="1" x14ac:dyDescent="0.25">
      <c r="A5" s="101"/>
      <c r="B5" s="207"/>
      <c r="C5" s="207"/>
      <c r="D5" s="207"/>
      <c r="E5" s="208"/>
      <c r="F5" s="208"/>
      <c r="G5" s="208"/>
      <c r="H5" s="208"/>
      <c r="I5" s="208"/>
      <c r="J5" s="208"/>
      <c r="K5" s="208"/>
      <c r="L5" s="208"/>
      <c r="M5" s="209"/>
      <c r="N5" s="102"/>
      <c r="O5" s="99"/>
    </row>
    <row r="6" spans="1:24" x14ac:dyDescent="0.25">
      <c r="A6" s="210" t="s">
        <v>48</v>
      </c>
      <c r="B6" s="32" t="s">
        <v>22</v>
      </c>
      <c r="C6" s="33" t="s">
        <v>23</v>
      </c>
      <c r="D6" s="33" t="s">
        <v>71</v>
      </c>
      <c r="E6" s="33" t="s">
        <v>73</v>
      </c>
      <c r="F6" s="34" t="s">
        <v>76</v>
      </c>
      <c r="G6" s="34" t="s">
        <v>86</v>
      </c>
      <c r="H6" s="34" t="s">
        <v>88</v>
      </c>
      <c r="I6" s="34" t="s">
        <v>91</v>
      </c>
      <c r="J6" s="34" t="s">
        <v>94</v>
      </c>
      <c r="K6" s="34" t="s">
        <v>117</v>
      </c>
      <c r="L6" s="34" t="s">
        <v>120</v>
      </c>
      <c r="M6" s="35" t="s">
        <v>125</v>
      </c>
      <c r="N6" s="36" t="s">
        <v>126</v>
      </c>
      <c r="O6" s="36" t="s">
        <v>127</v>
      </c>
      <c r="P6" s="44"/>
      <c r="Q6" s="315"/>
      <c r="R6" s="315"/>
      <c r="S6" s="315"/>
      <c r="T6" s="315"/>
      <c r="U6" s="313"/>
      <c r="V6" s="313"/>
      <c r="W6" s="313"/>
      <c r="X6" s="313"/>
    </row>
    <row r="7" spans="1:24" x14ac:dyDescent="0.25">
      <c r="A7" s="210" t="s">
        <v>49</v>
      </c>
      <c r="B7" s="211">
        <v>432.60643925005297</v>
      </c>
      <c r="C7" s="211">
        <v>470.70332072607403</v>
      </c>
      <c r="D7" s="211">
        <v>481.14524464652476</v>
      </c>
      <c r="E7" s="211">
        <v>478.75441095884696</v>
      </c>
      <c r="F7" s="324">
        <v>456.92874776701171</v>
      </c>
      <c r="G7" s="324">
        <v>483.86264339228075</v>
      </c>
      <c r="H7" s="324">
        <v>439.3890361748015</v>
      </c>
      <c r="I7" s="324">
        <v>400.30627404925013</v>
      </c>
      <c r="J7" s="324">
        <v>409.23898100033779</v>
      </c>
      <c r="K7" s="324">
        <v>439.68015780841728</v>
      </c>
      <c r="L7" s="324">
        <v>482.86269396880363</v>
      </c>
      <c r="M7" s="39">
        <v>100</v>
      </c>
      <c r="N7" s="40">
        <v>9.8213520427279155E-2</v>
      </c>
      <c r="O7" s="40">
        <v>9.8941152861873105E-2</v>
      </c>
      <c r="P7" s="248"/>
      <c r="Q7" s="235"/>
      <c r="R7" s="235"/>
      <c r="S7" s="235"/>
      <c r="T7" s="235"/>
      <c r="U7" s="235"/>
      <c r="V7" s="235"/>
      <c r="W7" s="235"/>
      <c r="X7" s="235"/>
    </row>
    <row r="8" spans="1:24" x14ac:dyDescent="0.25">
      <c r="A8" s="213"/>
      <c r="B8" s="214"/>
      <c r="C8" s="215"/>
      <c r="D8" s="214"/>
      <c r="E8" s="214"/>
      <c r="F8" s="55"/>
      <c r="G8" s="55"/>
      <c r="H8" s="55"/>
      <c r="I8" s="55"/>
      <c r="J8" s="55"/>
      <c r="K8" s="55"/>
      <c r="L8" s="55"/>
      <c r="M8" s="45"/>
      <c r="N8" s="216"/>
      <c r="O8" s="47"/>
      <c r="Q8" s="235"/>
      <c r="R8" s="235"/>
      <c r="S8" s="235"/>
      <c r="T8" s="235"/>
      <c r="U8" s="235"/>
      <c r="V8" s="235"/>
      <c r="W8" s="235"/>
      <c r="X8" s="235"/>
    </row>
    <row r="9" spans="1:24" x14ac:dyDescent="0.25">
      <c r="A9" s="103" t="s">
        <v>31</v>
      </c>
      <c r="B9" s="239">
        <v>88.434188522888306</v>
      </c>
      <c r="C9" s="239">
        <v>85.52764000732563</v>
      </c>
      <c r="D9" s="239">
        <v>97.880946797028301</v>
      </c>
      <c r="E9" s="239">
        <v>90.451071298587209</v>
      </c>
      <c r="F9" s="239">
        <v>101.18513825181671</v>
      </c>
      <c r="G9" s="239">
        <v>97.679933162929231</v>
      </c>
      <c r="H9" s="239">
        <v>95.391898243637925</v>
      </c>
      <c r="I9" s="239">
        <v>82.911805262615545</v>
      </c>
      <c r="J9" s="239">
        <v>92.394863017572177</v>
      </c>
      <c r="K9" s="239">
        <v>87.89346044073352</v>
      </c>
      <c r="L9" s="239">
        <v>101.78472979209899</v>
      </c>
      <c r="M9" s="45">
        <v>21.079435430287148</v>
      </c>
      <c r="N9" s="50">
        <v>0.1580466769849429</v>
      </c>
      <c r="O9" s="50">
        <v>6.7016504191302451E-2</v>
      </c>
      <c r="Q9" s="235"/>
      <c r="R9" s="235"/>
      <c r="S9" s="235"/>
      <c r="T9" s="235"/>
      <c r="U9" s="235"/>
      <c r="V9" s="235"/>
      <c r="W9" s="235"/>
      <c r="X9" s="235"/>
    </row>
    <row r="10" spans="1:24" x14ac:dyDescent="0.25">
      <c r="A10" s="103" t="s">
        <v>33</v>
      </c>
      <c r="B10" s="239">
        <v>56.168690427180778</v>
      </c>
      <c r="C10" s="239">
        <v>56.625701284717181</v>
      </c>
      <c r="D10" s="239">
        <v>63.347054110498469</v>
      </c>
      <c r="E10" s="239">
        <v>57.403810210117996</v>
      </c>
      <c r="F10" s="239">
        <v>47.307150511080863</v>
      </c>
      <c r="G10" s="239">
        <v>49.081586349259247</v>
      </c>
      <c r="H10" s="239">
        <v>52.747826129469082</v>
      </c>
      <c r="I10" s="239">
        <v>51.034759468076977</v>
      </c>
      <c r="J10" s="239">
        <v>46.567581023514379</v>
      </c>
      <c r="K10" s="239">
        <v>44.224637051388754</v>
      </c>
      <c r="L10" s="239">
        <v>52.478281325106842</v>
      </c>
      <c r="M10" s="45">
        <v>10.868158170135485</v>
      </c>
      <c r="N10" s="50">
        <v>0.18663000589755896</v>
      </c>
      <c r="O10" s="50">
        <v>-5.1100647010674516E-3</v>
      </c>
      <c r="Q10" s="235"/>
      <c r="R10" s="235"/>
      <c r="S10" s="235"/>
      <c r="T10" s="235"/>
      <c r="U10" s="235"/>
      <c r="V10" s="235"/>
      <c r="W10" s="235"/>
      <c r="X10" s="235"/>
    </row>
    <row r="11" spans="1:24" x14ac:dyDescent="0.25">
      <c r="A11" s="103" t="s">
        <v>27</v>
      </c>
      <c r="B11" s="239">
        <v>32.387080223927342</v>
      </c>
      <c r="C11" s="239">
        <v>36.720829887439493</v>
      </c>
      <c r="D11" s="239">
        <v>39.834786303815086</v>
      </c>
      <c r="E11" s="239">
        <v>38.917139538854549</v>
      </c>
      <c r="F11" s="239">
        <v>37.124300384324584</v>
      </c>
      <c r="G11" s="239">
        <v>35.463072221120314</v>
      </c>
      <c r="H11" s="239">
        <v>35.828422987499849</v>
      </c>
      <c r="I11" s="239">
        <v>31.418832133269238</v>
      </c>
      <c r="J11" s="239">
        <v>29.084053168758508</v>
      </c>
      <c r="K11" s="239">
        <v>34.249617111569599</v>
      </c>
      <c r="L11" s="239">
        <v>32.668948329760106</v>
      </c>
      <c r="M11" s="45">
        <v>6.765680748960647</v>
      </c>
      <c r="N11" s="50">
        <v>-4.6151429274680522E-2</v>
      </c>
      <c r="O11" s="50">
        <v>-8.8183469834607231E-2</v>
      </c>
      <c r="Q11" s="235"/>
      <c r="R11" s="235"/>
      <c r="S11" s="235"/>
      <c r="T11" s="235"/>
      <c r="U11" s="235"/>
      <c r="V11" s="235"/>
      <c r="W11" s="235"/>
      <c r="X11" s="235"/>
    </row>
    <row r="12" spans="1:24" x14ac:dyDescent="0.25">
      <c r="A12" s="103" t="s">
        <v>42</v>
      </c>
      <c r="B12" s="239">
        <v>38.831493708555733</v>
      </c>
      <c r="C12" s="239">
        <v>67.835167504168211</v>
      </c>
      <c r="D12" s="239">
        <v>35.805736946594941</v>
      </c>
      <c r="E12" s="239">
        <v>39.681454448726512</v>
      </c>
      <c r="F12" s="239">
        <v>26.829343508594167</v>
      </c>
      <c r="G12" s="256">
        <v>44.530654704897799</v>
      </c>
      <c r="H12" s="256">
        <v>33.009208952200837</v>
      </c>
      <c r="I12" s="239">
        <v>27.89840568148642</v>
      </c>
      <c r="J12" s="239">
        <v>28.753688089779288</v>
      </c>
      <c r="K12" s="239">
        <v>28.616419644248758</v>
      </c>
      <c r="L12" s="239">
        <v>32.481690454391227</v>
      </c>
      <c r="M12" s="45">
        <v>6.7268999780069523</v>
      </c>
      <c r="N12" s="50">
        <v>0.13507178250090068</v>
      </c>
      <c r="O12" s="50">
        <v>-1.5980949394257982E-2</v>
      </c>
      <c r="Q12" s="235"/>
      <c r="R12" s="235"/>
      <c r="S12" s="235"/>
      <c r="T12" s="235"/>
      <c r="U12" s="235"/>
      <c r="V12" s="235"/>
      <c r="W12" s="235"/>
      <c r="X12" s="235"/>
    </row>
    <row r="13" spans="1:24" x14ac:dyDescent="0.25">
      <c r="A13" s="103" t="s">
        <v>38</v>
      </c>
      <c r="B13" s="256">
        <v>18.842773191898459</v>
      </c>
      <c r="C13" s="256">
        <v>21.545961835168359</v>
      </c>
      <c r="D13" s="256">
        <v>19.951335208264933</v>
      </c>
      <c r="E13" s="256">
        <v>23.269485259200557</v>
      </c>
      <c r="F13" s="239">
        <v>20.126059852529345</v>
      </c>
      <c r="G13" s="239">
        <v>24.779599797096729</v>
      </c>
      <c r="H13" s="256">
        <v>23.755809840758989</v>
      </c>
      <c r="I13" s="239">
        <v>26.301374186133877</v>
      </c>
      <c r="J13" s="239">
        <v>20.647009164745917</v>
      </c>
      <c r="K13" s="239">
        <v>22.349294936323677</v>
      </c>
      <c r="L13" s="239">
        <v>25.513100719003535</v>
      </c>
      <c r="M13" s="45">
        <v>5.2837175117636779</v>
      </c>
      <c r="N13" s="50">
        <v>0.14156177148737759</v>
      </c>
      <c r="O13" s="50">
        <v>7.3973099213375582E-2</v>
      </c>
      <c r="Q13" s="235"/>
      <c r="R13" s="235"/>
      <c r="S13" s="235"/>
      <c r="T13" s="235"/>
      <c r="U13" s="235"/>
      <c r="V13" s="235"/>
      <c r="W13" s="235"/>
      <c r="X13" s="235"/>
    </row>
    <row r="14" spans="1:24" x14ac:dyDescent="0.25">
      <c r="A14" s="103" t="s">
        <v>26</v>
      </c>
      <c r="B14" s="256">
        <v>20.190231806351335</v>
      </c>
      <c r="C14" s="256">
        <v>23.360693463233339</v>
      </c>
      <c r="D14" s="256">
        <v>21.019427953845632</v>
      </c>
      <c r="E14" s="256">
        <v>30.279003991629448</v>
      </c>
      <c r="F14" s="239">
        <v>27.003697819044422</v>
      </c>
      <c r="G14" s="239">
        <v>27.836091078506318</v>
      </c>
      <c r="H14" s="256">
        <v>25.07220058517315</v>
      </c>
      <c r="I14" s="239">
        <v>23.470110662037385</v>
      </c>
      <c r="J14" s="239">
        <v>27.593363432534403</v>
      </c>
      <c r="K14" s="239">
        <v>18.785766464028857</v>
      </c>
      <c r="L14" s="239">
        <v>24.076759390433164</v>
      </c>
      <c r="M14" s="45">
        <v>4.9862537924681121</v>
      </c>
      <c r="N14" s="50">
        <v>0.28164903127777863</v>
      </c>
      <c r="O14" s="50">
        <v>-3.9702984640632488E-2</v>
      </c>
      <c r="Q14" s="235"/>
      <c r="R14" s="235"/>
      <c r="S14" s="235"/>
      <c r="T14" s="235"/>
      <c r="U14" s="235"/>
      <c r="V14" s="235"/>
      <c r="W14" s="235"/>
      <c r="X14" s="235"/>
    </row>
    <row r="15" spans="1:24" x14ac:dyDescent="0.25">
      <c r="A15" s="103" t="s">
        <v>72</v>
      </c>
      <c r="B15" s="239">
        <v>10.736352629449149</v>
      </c>
      <c r="C15" s="239">
        <v>1.6944779844037929</v>
      </c>
      <c r="D15" s="239">
        <v>15.494261342044579</v>
      </c>
      <c r="E15" s="239">
        <v>12.502783606097504</v>
      </c>
      <c r="F15" s="239">
        <v>6.9341857563629947</v>
      </c>
      <c r="G15" s="239">
        <v>8.493928621637572</v>
      </c>
      <c r="H15" s="257">
        <v>5.4276813802731168</v>
      </c>
      <c r="I15" s="239">
        <v>10.753485431177277</v>
      </c>
      <c r="J15" s="239">
        <v>6.1245838071099552</v>
      </c>
      <c r="K15" s="239">
        <v>10.838843316635668</v>
      </c>
      <c r="L15" s="239">
        <v>19.350286922072605</v>
      </c>
      <c r="M15" s="45">
        <v>4.0074098007088477</v>
      </c>
      <c r="N15" s="50">
        <v>0.78527231705374034</v>
      </c>
      <c r="O15" s="50">
        <v>2.5651110605720402</v>
      </c>
      <c r="Q15" s="235"/>
      <c r="R15" s="235"/>
      <c r="S15" s="235"/>
      <c r="T15" s="235"/>
      <c r="U15" s="235"/>
      <c r="V15" s="235"/>
      <c r="W15" s="235"/>
      <c r="X15" s="235"/>
    </row>
    <row r="16" spans="1:24" x14ac:dyDescent="0.25">
      <c r="A16" s="103" t="s">
        <v>37</v>
      </c>
      <c r="B16" s="239">
        <v>9.0671522017182831</v>
      </c>
      <c r="C16" s="239">
        <v>12.124633173149897</v>
      </c>
      <c r="D16" s="239">
        <v>14.003001309503791</v>
      </c>
      <c r="E16" s="239">
        <v>13.665832571343508</v>
      </c>
      <c r="F16" s="239">
        <v>16.423611957272801</v>
      </c>
      <c r="G16" s="239">
        <v>10.735419290176175</v>
      </c>
      <c r="H16" s="239">
        <v>10.204014810665971</v>
      </c>
      <c r="I16" s="239">
        <v>7.7823442404852807</v>
      </c>
      <c r="J16" s="239">
        <v>14.073517814787367</v>
      </c>
      <c r="K16" s="239">
        <v>10.700225813037783</v>
      </c>
      <c r="L16" s="239">
        <v>17.129965445345302</v>
      </c>
      <c r="M16" s="45">
        <v>3.5475851953996718</v>
      </c>
      <c r="N16" s="50">
        <v>0.60089756465449051</v>
      </c>
      <c r="O16" s="50">
        <v>0.67874760701443027</v>
      </c>
      <c r="Q16" s="235"/>
      <c r="R16" s="235"/>
      <c r="S16" s="235"/>
      <c r="T16" s="235"/>
      <c r="U16" s="235"/>
      <c r="V16" s="235"/>
      <c r="W16" s="235"/>
      <c r="X16" s="235"/>
    </row>
    <row r="17" spans="1:24" x14ac:dyDescent="0.25">
      <c r="A17" s="103" t="s">
        <v>74</v>
      </c>
      <c r="B17" s="239">
        <v>1.8860370373747555</v>
      </c>
      <c r="C17" s="239">
        <v>1.3389473286511138</v>
      </c>
      <c r="D17" s="239">
        <v>1.3982304210800747</v>
      </c>
      <c r="E17" s="239">
        <v>2.9260976344365615</v>
      </c>
      <c r="F17" s="239">
        <v>8.0285702187100387</v>
      </c>
      <c r="G17" s="239">
        <v>8.8390512901158136</v>
      </c>
      <c r="H17" s="256">
        <v>11.491692327926055</v>
      </c>
      <c r="I17" s="239">
        <v>11.604310503657665</v>
      </c>
      <c r="J17" s="239">
        <v>8.5298588366269037</v>
      </c>
      <c r="K17" s="239">
        <v>10.606944707285564</v>
      </c>
      <c r="L17" s="239">
        <v>13.522553320544139</v>
      </c>
      <c r="M17" s="45">
        <v>2.8004965986081731</v>
      </c>
      <c r="N17" s="50">
        <v>0.27487732742265902</v>
      </c>
      <c r="O17" s="50">
        <v>0.17672427477742958</v>
      </c>
      <c r="Q17" s="235"/>
      <c r="R17" s="235"/>
      <c r="S17" s="235"/>
      <c r="T17" s="235"/>
      <c r="U17" s="235"/>
      <c r="V17" s="235"/>
      <c r="W17" s="235"/>
      <c r="X17" s="235"/>
    </row>
    <row r="18" spans="1:24" x14ac:dyDescent="0.25">
      <c r="A18" s="103" t="s">
        <v>34</v>
      </c>
      <c r="B18" s="239">
        <v>8.3958090256344882</v>
      </c>
      <c r="C18" s="239">
        <v>10.377260342504774</v>
      </c>
      <c r="D18" s="239">
        <v>24.801397899086385</v>
      </c>
      <c r="E18" s="239">
        <v>11.290709442012089</v>
      </c>
      <c r="F18" s="239">
        <v>12.026853891852864</v>
      </c>
      <c r="G18" s="239">
        <v>18.378566087850277</v>
      </c>
      <c r="H18" s="256">
        <v>13.793005234310359</v>
      </c>
      <c r="I18" s="239">
        <v>12.855936235877119</v>
      </c>
      <c r="J18" s="239">
        <v>11.300955151900286</v>
      </c>
      <c r="K18" s="239">
        <v>12.215795253139317</v>
      </c>
      <c r="L18" s="239">
        <v>13.167997255009755</v>
      </c>
      <c r="M18" s="45">
        <v>2.7270686717952373</v>
      </c>
      <c r="N18" s="50">
        <v>7.7948425144546585E-2</v>
      </c>
      <c r="O18" s="50">
        <v>-4.5313401153933008E-2</v>
      </c>
      <c r="Q18" s="235"/>
      <c r="R18" s="235"/>
      <c r="S18" s="235"/>
      <c r="T18" s="235"/>
      <c r="U18" s="235"/>
      <c r="V18" s="235"/>
      <c r="W18" s="235"/>
      <c r="X18" s="235"/>
    </row>
    <row r="19" spans="1:24" x14ac:dyDescent="0.25">
      <c r="A19" s="103" t="s">
        <v>39</v>
      </c>
      <c r="B19" s="239">
        <v>10.564550267216184</v>
      </c>
      <c r="C19" s="239">
        <v>9.1547352858721283</v>
      </c>
      <c r="D19" s="239">
        <v>17.223726602572146</v>
      </c>
      <c r="E19" s="239">
        <v>19.168136928288426</v>
      </c>
      <c r="F19" s="239">
        <v>22.899746828307929</v>
      </c>
      <c r="G19" s="239">
        <v>19.289920624754917</v>
      </c>
      <c r="H19" s="256">
        <v>16.385660497715779</v>
      </c>
      <c r="I19" s="239">
        <v>9.0804636450596679</v>
      </c>
      <c r="J19" s="239">
        <v>11.405121356873844</v>
      </c>
      <c r="K19" s="239">
        <v>14.194067969820026</v>
      </c>
      <c r="L19" s="239">
        <v>13.112232343536364</v>
      </c>
      <c r="M19" s="45">
        <v>2.7155198584017151</v>
      </c>
      <c r="N19" s="50">
        <v>-7.6217447216957224E-2</v>
      </c>
      <c r="O19" s="50">
        <v>-0.1997739520256594</v>
      </c>
      <c r="Q19" s="235"/>
      <c r="R19" s="235"/>
      <c r="S19" s="235"/>
      <c r="T19" s="235"/>
      <c r="U19" s="235"/>
      <c r="V19" s="235"/>
      <c r="W19" s="235"/>
      <c r="X19" s="235"/>
    </row>
    <row r="20" spans="1:24" x14ac:dyDescent="0.25">
      <c r="A20" s="103" t="s">
        <v>35</v>
      </c>
      <c r="B20" s="239">
        <v>11.36963270695435</v>
      </c>
      <c r="C20" s="239">
        <v>14.028169390585306</v>
      </c>
      <c r="D20" s="239">
        <v>9.4455969254550656</v>
      </c>
      <c r="E20" s="239">
        <v>9.4730834840768487</v>
      </c>
      <c r="F20" s="239">
        <v>11.667271771618633</v>
      </c>
      <c r="G20" s="239">
        <v>13.199963751174788</v>
      </c>
      <c r="H20" s="256">
        <v>10.822144249775473</v>
      </c>
      <c r="I20" s="239">
        <v>7.9529810021050729</v>
      </c>
      <c r="J20" s="239">
        <v>8.120193292067766</v>
      </c>
      <c r="K20" s="239">
        <v>10.61140036131555</v>
      </c>
      <c r="L20" s="239">
        <v>11.145219370559266</v>
      </c>
      <c r="M20" s="45">
        <v>2.3081549910085468</v>
      </c>
      <c r="N20" s="50">
        <v>5.0306179304079768E-2</v>
      </c>
      <c r="O20" s="50">
        <v>2.9853152326120291E-2</v>
      </c>
      <c r="Q20" s="235"/>
      <c r="R20" s="235"/>
      <c r="S20" s="235"/>
      <c r="T20" s="235"/>
      <c r="U20" s="235"/>
      <c r="V20" s="235"/>
      <c r="W20" s="235"/>
      <c r="X20" s="235"/>
    </row>
    <row r="21" spans="1:24" x14ac:dyDescent="0.25">
      <c r="A21" s="103" t="s">
        <v>46</v>
      </c>
      <c r="B21" s="239">
        <v>11.559666557079753</v>
      </c>
      <c r="C21" s="239">
        <v>8.2411236842584294</v>
      </c>
      <c r="D21" s="239">
        <v>8.1174782562308518</v>
      </c>
      <c r="E21" s="239">
        <v>16.563582538454703</v>
      </c>
      <c r="F21" s="239">
        <v>11.795232880450484</v>
      </c>
      <c r="G21" s="239">
        <v>13.588026951707375</v>
      </c>
      <c r="H21" s="239">
        <v>8.5713910767234225</v>
      </c>
      <c r="I21" s="239">
        <v>7.5557679629620207</v>
      </c>
      <c r="J21" s="239">
        <v>7.264196229952006</v>
      </c>
      <c r="K21" s="239">
        <v>22.511259604508115</v>
      </c>
      <c r="L21" s="239">
        <v>9.8776930104416092</v>
      </c>
      <c r="M21" s="45">
        <v>2.045652549641737</v>
      </c>
      <c r="N21" s="50">
        <v>-0.56121100356092479</v>
      </c>
      <c r="O21" s="50">
        <v>0.15240255893417309</v>
      </c>
      <c r="Q21" s="235"/>
      <c r="R21" s="235"/>
      <c r="S21" s="235"/>
      <c r="T21" s="235"/>
      <c r="U21" s="235"/>
      <c r="V21" s="235"/>
      <c r="W21" s="235"/>
      <c r="X21" s="235"/>
    </row>
    <row r="22" spans="1:24" x14ac:dyDescent="0.25">
      <c r="A22" s="103" t="s">
        <v>32</v>
      </c>
      <c r="B22" s="239">
        <v>5.5729373467173851</v>
      </c>
      <c r="C22" s="239">
        <v>9.1558857617898681</v>
      </c>
      <c r="D22" s="239">
        <v>5.3676909887866069</v>
      </c>
      <c r="E22" s="239">
        <v>13.529855983199427</v>
      </c>
      <c r="F22" s="239">
        <v>14.670685914503856</v>
      </c>
      <c r="G22" s="239">
        <v>14.687160861074366</v>
      </c>
      <c r="H22" s="239">
        <v>5.8029672305362361</v>
      </c>
      <c r="I22" s="239">
        <v>6.515416750842876</v>
      </c>
      <c r="J22" s="239">
        <v>7.1282149754566948</v>
      </c>
      <c r="K22" s="239">
        <v>10.855482417828076</v>
      </c>
      <c r="L22" s="239">
        <v>8.3502764581005895</v>
      </c>
      <c r="M22" s="45">
        <v>1.7293273144518548</v>
      </c>
      <c r="N22" s="50">
        <v>-0.23077794825710929</v>
      </c>
      <c r="O22" s="50">
        <v>0.43896667452470917</v>
      </c>
      <c r="Q22" s="235"/>
      <c r="R22" s="235"/>
      <c r="S22" s="235"/>
      <c r="T22" s="235"/>
      <c r="U22" s="235"/>
      <c r="V22" s="235"/>
      <c r="W22" s="235"/>
      <c r="X22" s="235"/>
    </row>
    <row r="23" spans="1:24" x14ac:dyDescent="0.25">
      <c r="A23" s="103" t="s">
        <v>95</v>
      </c>
      <c r="B23" s="239">
        <v>5.1083664569827367E-2</v>
      </c>
      <c r="C23" s="239">
        <v>2.2787886504750738E-2</v>
      </c>
      <c r="D23" s="239">
        <v>4.7467737672225438E-2</v>
      </c>
      <c r="E23" s="239">
        <v>2.6102234544925055E-4</v>
      </c>
      <c r="F23" s="239">
        <v>5.8550990560431823E-2</v>
      </c>
      <c r="G23" s="239">
        <v>0</v>
      </c>
      <c r="H23" s="239">
        <v>1.0675008269384219</v>
      </c>
      <c r="I23" s="239">
        <v>1.7410255108812549E-2</v>
      </c>
      <c r="J23" s="239">
        <v>0.25348217451369781</v>
      </c>
      <c r="K23" s="239">
        <v>0.17900538954295508</v>
      </c>
      <c r="L23" s="239">
        <v>6.8866823750943524</v>
      </c>
      <c r="M23" s="45">
        <v>1.4262195984722896</v>
      </c>
      <c r="N23" s="50">
        <v>37.471927536247662</v>
      </c>
      <c r="O23" s="50">
        <v>5.4512197099137296</v>
      </c>
      <c r="Q23" s="235"/>
      <c r="R23" s="235"/>
      <c r="S23" s="235"/>
      <c r="T23" s="235"/>
      <c r="U23" s="235"/>
      <c r="V23" s="235"/>
      <c r="W23" s="235"/>
      <c r="X23" s="235"/>
    </row>
    <row r="24" spans="1:24" x14ac:dyDescent="0.25">
      <c r="A24" s="103" t="s">
        <v>43</v>
      </c>
      <c r="B24" s="239">
        <v>1.572963236725283</v>
      </c>
      <c r="C24" s="239">
        <v>2.17205695082446</v>
      </c>
      <c r="D24" s="239">
        <v>1.6310412153164013</v>
      </c>
      <c r="E24" s="239">
        <v>2.6340730876400302</v>
      </c>
      <c r="F24" s="239">
        <v>1.4593269368980908</v>
      </c>
      <c r="G24" s="239">
        <v>1.334267954099335</v>
      </c>
      <c r="H24" s="239">
        <v>6.7965815130933818</v>
      </c>
      <c r="I24" s="239">
        <v>7.0328879912229043</v>
      </c>
      <c r="J24" s="239">
        <v>5.0347959325444194</v>
      </c>
      <c r="K24" s="239">
        <v>9.5796739312207784</v>
      </c>
      <c r="L24" s="239">
        <v>6.5733386388365682</v>
      </c>
      <c r="M24" s="45">
        <v>1.3613266713168883</v>
      </c>
      <c r="N24" s="50">
        <v>-0.31382438629631937</v>
      </c>
      <c r="O24" s="50">
        <v>-3.284634692113142E-2</v>
      </c>
      <c r="Q24" s="235"/>
      <c r="R24" s="235"/>
      <c r="S24" s="235"/>
      <c r="T24" s="235"/>
      <c r="U24" s="235"/>
      <c r="V24" s="235"/>
      <c r="W24" s="235"/>
      <c r="X24" s="235"/>
    </row>
    <row r="25" spans="1:24" x14ac:dyDescent="0.25">
      <c r="A25" s="103" t="s">
        <v>40</v>
      </c>
      <c r="B25" s="239">
        <v>18.990202864914075</v>
      </c>
      <c r="C25" s="239">
        <v>13.764729495673892</v>
      </c>
      <c r="D25" s="239">
        <v>5.5314781630007053</v>
      </c>
      <c r="E25" s="239">
        <v>6.276987183246149</v>
      </c>
      <c r="F25" s="239">
        <v>5.7397893083788842</v>
      </c>
      <c r="G25" s="239">
        <v>7.6871152892180508</v>
      </c>
      <c r="H25" s="239">
        <v>4.6091793740123235</v>
      </c>
      <c r="I25" s="239">
        <v>5.8408505930065466</v>
      </c>
      <c r="J25" s="239">
        <v>4.0175631978039581</v>
      </c>
      <c r="K25" s="239">
        <v>5.9451283481254187</v>
      </c>
      <c r="L25" s="239">
        <v>5.5486897103771602</v>
      </c>
      <c r="M25" s="45">
        <v>1.1491237114987487</v>
      </c>
      <c r="N25" s="50">
        <v>-6.6682940137576807E-2</v>
      </c>
      <c r="O25" s="50">
        <v>0.20383462220238702</v>
      </c>
      <c r="Q25" s="235"/>
      <c r="R25" s="235"/>
      <c r="S25" s="235"/>
      <c r="T25" s="235"/>
      <c r="U25" s="235"/>
      <c r="V25" s="235"/>
      <c r="W25" s="235"/>
      <c r="X25" s="235"/>
    </row>
    <row r="26" spans="1:24" x14ac:dyDescent="0.25">
      <c r="A26" s="103" t="s">
        <v>122</v>
      </c>
      <c r="B26" s="239">
        <v>7.248425375533424</v>
      </c>
      <c r="C26" s="239">
        <v>5.6526018757044554</v>
      </c>
      <c r="D26" s="239">
        <v>6.9672361787150452</v>
      </c>
      <c r="E26" s="239">
        <v>6.00311771631063</v>
      </c>
      <c r="F26" s="239">
        <v>5.0900101977508649</v>
      </c>
      <c r="G26" s="239">
        <v>4.03380201160462</v>
      </c>
      <c r="H26" s="239">
        <v>3.8670564448763849</v>
      </c>
      <c r="I26" s="239">
        <v>7.7934967986678858</v>
      </c>
      <c r="J26" s="239">
        <v>4.1552031491249624</v>
      </c>
      <c r="K26" s="239">
        <v>3.484800288415637</v>
      </c>
      <c r="L26" s="239">
        <v>5.2857575199541316</v>
      </c>
      <c r="M26" s="45">
        <v>1.0946709252911615</v>
      </c>
      <c r="N26" s="50">
        <v>0.51680357050168269</v>
      </c>
      <c r="O26" s="50">
        <v>0.36686846838179443</v>
      </c>
      <c r="Q26" s="235"/>
      <c r="R26" s="235"/>
      <c r="S26" s="235"/>
      <c r="T26" s="235"/>
      <c r="U26" s="235"/>
      <c r="V26" s="235"/>
      <c r="W26" s="235"/>
      <c r="X26" s="235"/>
    </row>
    <row r="27" spans="1:24" x14ac:dyDescent="0.25">
      <c r="A27" s="103" t="s">
        <v>121</v>
      </c>
      <c r="B27" s="239">
        <v>0.70873140516637967</v>
      </c>
      <c r="C27" s="239">
        <v>1.1748074049799335</v>
      </c>
      <c r="D27" s="239">
        <v>3.4482159555462175</v>
      </c>
      <c r="E27" s="239">
        <v>2.2097714227528851</v>
      </c>
      <c r="F27" s="239">
        <v>0.70548696494413032</v>
      </c>
      <c r="G27" s="239">
        <v>1.2304929316363804</v>
      </c>
      <c r="H27" s="239">
        <v>2.1021261833923961</v>
      </c>
      <c r="I27" s="239">
        <v>1.7182605629883767</v>
      </c>
      <c r="J27" s="239">
        <v>2.7309985354928448</v>
      </c>
      <c r="K27" s="239">
        <v>0.68434213016437873</v>
      </c>
      <c r="L27" s="239">
        <v>5.2656172890180049</v>
      </c>
      <c r="M27" s="45">
        <v>1.0904999194984821</v>
      </c>
      <c r="N27" s="50">
        <v>6.694422215030376</v>
      </c>
      <c r="O27" s="50">
        <v>1.5049006718142817</v>
      </c>
      <c r="Q27" s="235"/>
      <c r="R27" s="235"/>
      <c r="S27" s="235"/>
      <c r="T27" s="235"/>
      <c r="U27" s="235"/>
      <c r="V27" s="235"/>
      <c r="W27" s="235"/>
      <c r="X27" s="235"/>
    </row>
    <row r="28" spans="1:24" x14ac:dyDescent="0.25">
      <c r="A28" s="103" t="s">
        <v>118</v>
      </c>
      <c r="B28" s="239">
        <v>1.7631473488063603</v>
      </c>
      <c r="C28" s="239">
        <v>1.1327641257742205</v>
      </c>
      <c r="D28" s="239">
        <v>5.2669898186645199</v>
      </c>
      <c r="E28" s="239">
        <v>1.2203567461501108</v>
      </c>
      <c r="F28" s="239">
        <v>2.5340799680265884</v>
      </c>
      <c r="G28" s="239">
        <v>1.1821986821444403</v>
      </c>
      <c r="H28" s="239">
        <v>3.3370035392295692</v>
      </c>
      <c r="I28" s="239">
        <v>2.4492394995784008</v>
      </c>
      <c r="J28" s="239">
        <v>3.0304993604202872</v>
      </c>
      <c r="K28" s="239">
        <v>2.0617003246236121</v>
      </c>
      <c r="L28" s="239">
        <v>5.2432004188589856</v>
      </c>
      <c r="M28" s="45">
        <v>1.0858574257960243</v>
      </c>
      <c r="N28" s="50">
        <v>1.543143810105474</v>
      </c>
      <c r="O28" s="50">
        <v>0.57123010425979648</v>
      </c>
      <c r="Q28" s="235"/>
      <c r="R28" s="235"/>
      <c r="S28" s="235"/>
      <c r="T28" s="235"/>
      <c r="U28" s="235"/>
      <c r="V28" s="235"/>
      <c r="W28" s="235"/>
      <c r="X28" s="235"/>
    </row>
    <row r="29" spans="1:24" x14ac:dyDescent="0.25">
      <c r="A29" s="330" t="s">
        <v>80</v>
      </c>
      <c r="B29" s="331"/>
      <c r="C29" s="331"/>
      <c r="D29" s="331"/>
      <c r="E29" s="331"/>
      <c r="F29" s="332"/>
      <c r="G29" s="332"/>
      <c r="H29" s="332"/>
      <c r="I29" s="332"/>
      <c r="J29" s="332"/>
      <c r="K29" s="332"/>
      <c r="L29" s="332"/>
      <c r="M29" s="333"/>
      <c r="N29" s="334"/>
      <c r="O29" s="331"/>
      <c r="Q29" s="237"/>
    </row>
    <row r="30" spans="1:24" x14ac:dyDescent="0.25">
      <c r="F30" s="60"/>
      <c r="G30" s="60"/>
      <c r="H30" s="60"/>
      <c r="I30" s="60"/>
      <c r="J30" s="60"/>
      <c r="K30" s="60"/>
      <c r="L30" s="60"/>
      <c r="N30" s="59"/>
      <c r="Q30" s="237"/>
    </row>
    <row r="31" spans="1:24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N31" s="30"/>
      <c r="O31" s="30"/>
    </row>
    <row r="32" spans="1:24" x14ac:dyDescent="0.25">
      <c r="A32" s="62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N32" s="30"/>
      <c r="O32" s="30"/>
    </row>
    <row r="33" spans="1:15" x14ac:dyDescent="0.25">
      <c r="A33" s="62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N33" s="30"/>
      <c r="O33" s="30"/>
    </row>
    <row r="34" spans="1:15" x14ac:dyDescent="0.25">
      <c r="A34" s="62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N34" s="30"/>
      <c r="O34" s="30"/>
    </row>
    <row r="35" spans="1:15" x14ac:dyDescent="0.25">
      <c r="A35" s="62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N35" s="30"/>
      <c r="O35" s="30"/>
    </row>
    <row r="36" spans="1:15" x14ac:dyDescent="0.25">
      <c r="A36" s="62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N36" s="30"/>
      <c r="O36" s="30"/>
    </row>
    <row r="37" spans="1:15" x14ac:dyDescent="0.25">
      <c r="A37" s="62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N37" s="30"/>
      <c r="O37" s="30"/>
    </row>
    <row r="38" spans="1:15" x14ac:dyDescent="0.2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N38" s="30"/>
      <c r="O38" s="30"/>
    </row>
    <row r="39" spans="1:15" x14ac:dyDescent="0.2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N39" s="30"/>
      <c r="O39" s="30"/>
    </row>
    <row r="40" spans="1:15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N40" s="30"/>
      <c r="O40" s="30"/>
    </row>
    <row r="41" spans="1:15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N41" s="30"/>
      <c r="O41" s="30"/>
    </row>
    <row r="42" spans="1:15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N42" s="30"/>
      <c r="O42" s="30"/>
    </row>
    <row r="43" spans="1:15" x14ac:dyDescent="0.2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N43" s="30"/>
      <c r="O43" s="30"/>
    </row>
    <row r="44" spans="1:15" x14ac:dyDescent="0.2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N44" s="30"/>
      <c r="O44" s="30"/>
    </row>
    <row r="45" spans="1:15" x14ac:dyDescent="0.25">
      <c r="N45" s="30"/>
      <c r="O45" s="30"/>
    </row>
    <row r="46" spans="1:15" x14ac:dyDescent="0.25">
      <c r="N46" s="30"/>
      <c r="O46" s="30"/>
    </row>
    <row r="47" spans="1:15" x14ac:dyDescent="0.25">
      <c r="N47" s="30"/>
      <c r="O47" s="30"/>
    </row>
    <row r="48" spans="1:15" x14ac:dyDescent="0.25">
      <c r="N48" s="30"/>
      <c r="O48" s="30"/>
    </row>
    <row r="49" spans="1:16" x14ac:dyDescent="0.25">
      <c r="N49" s="54"/>
      <c r="O49" s="54"/>
    </row>
    <row r="50" spans="1:16" x14ac:dyDescent="0.25">
      <c r="N50" s="54"/>
      <c r="O50" s="54"/>
    </row>
    <row r="51" spans="1:16" x14ac:dyDescent="0.25">
      <c r="N51" s="326"/>
      <c r="O51" s="54"/>
    </row>
    <row r="52" spans="1:16" x14ac:dyDescent="0.25">
      <c r="N52" s="327"/>
      <c r="O52" s="326"/>
    </row>
    <row r="53" spans="1:16" x14ac:dyDescent="0.25">
      <c r="A53" s="299"/>
      <c r="B53" s="325"/>
      <c r="C53" s="325"/>
      <c r="D53" s="325"/>
      <c r="E53" s="325"/>
      <c r="F53" s="325"/>
      <c r="G53" s="325"/>
      <c r="H53" s="325"/>
      <c r="I53" s="325"/>
      <c r="J53" s="325"/>
      <c r="K53" s="325"/>
      <c r="L53" s="325"/>
      <c r="N53" s="237"/>
      <c r="O53" s="54"/>
    </row>
    <row r="54" spans="1:16" x14ac:dyDescent="0.25">
      <c r="A54" s="299"/>
      <c r="B54" s="325"/>
      <c r="C54" s="325"/>
      <c r="D54" s="325"/>
      <c r="E54" s="325"/>
      <c r="F54" s="325"/>
      <c r="G54" s="325"/>
      <c r="H54" s="325"/>
      <c r="I54" s="325"/>
      <c r="J54" s="325"/>
      <c r="K54" s="325"/>
      <c r="L54" s="325"/>
      <c r="N54" s="59"/>
      <c r="O54" s="30"/>
    </row>
    <row r="55" spans="1:16" x14ac:dyDescent="0.25">
      <c r="A55" s="299"/>
      <c r="B55" s="325"/>
      <c r="C55" s="325"/>
      <c r="D55" s="325"/>
      <c r="E55" s="325"/>
      <c r="F55" s="325"/>
      <c r="G55" s="325"/>
      <c r="H55" s="325"/>
      <c r="I55" s="325"/>
      <c r="J55" s="325"/>
      <c r="K55" s="325"/>
      <c r="L55" s="325"/>
      <c r="N55" s="59"/>
      <c r="O55" s="30"/>
    </row>
    <row r="56" spans="1:16" x14ac:dyDescent="0.25">
      <c r="A56" s="299"/>
      <c r="B56" s="325"/>
      <c r="C56" s="325"/>
      <c r="D56" s="325"/>
      <c r="E56" s="325"/>
      <c r="F56" s="325"/>
      <c r="G56" s="325"/>
      <c r="H56" s="325"/>
      <c r="I56" s="325"/>
      <c r="J56" s="325"/>
      <c r="K56" s="325"/>
      <c r="L56" s="325"/>
      <c r="N56" s="59"/>
      <c r="O56" s="30"/>
      <c r="P56" s="314"/>
    </row>
    <row r="57" spans="1:16" x14ac:dyDescent="0.25">
      <c r="A57" s="299"/>
      <c r="B57" s="325"/>
      <c r="C57" s="325"/>
      <c r="D57" s="325"/>
      <c r="E57" s="325"/>
      <c r="F57" s="325"/>
      <c r="G57" s="325"/>
      <c r="H57" s="325"/>
      <c r="I57" s="325"/>
      <c r="J57" s="325"/>
      <c r="K57" s="325"/>
      <c r="L57" s="325"/>
      <c r="N57" s="217"/>
      <c r="O57" s="218"/>
      <c r="P57" s="314"/>
    </row>
    <row r="58" spans="1:16" x14ac:dyDescent="0.25">
      <c r="A58" s="299"/>
      <c r="B58" s="325"/>
      <c r="C58" s="325"/>
      <c r="D58" s="325"/>
      <c r="E58" s="325"/>
      <c r="F58" s="325"/>
      <c r="G58" s="325"/>
      <c r="H58" s="325"/>
      <c r="I58" s="325"/>
      <c r="J58" s="325"/>
      <c r="K58" s="325"/>
      <c r="L58" s="325"/>
      <c r="N58" s="217"/>
      <c r="O58" s="218"/>
      <c r="P58" s="314"/>
    </row>
    <row r="59" spans="1:16" x14ac:dyDescent="0.25">
      <c r="A59" s="299"/>
      <c r="B59" s="325"/>
      <c r="C59" s="325"/>
      <c r="D59" s="325"/>
      <c r="E59" s="325"/>
      <c r="F59" s="325"/>
      <c r="G59" s="325"/>
      <c r="H59" s="325"/>
      <c r="I59" s="325"/>
      <c r="J59" s="325"/>
      <c r="K59" s="325"/>
      <c r="L59" s="325"/>
      <c r="N59" s="217"/>
      <c r="O59" s="218"/>
      <c r="P59" s="314"/>
    </row>
    <row r="60" spans="1:16" x14ac:dyDescent="0.25">
      <c r="A60" s="299"/>
      <c r="B60" s="325"/>
      <c r="C60" s="325"/>
      <c r="D60" s="325"/>
      <c r="E60" s="325"/>
      <c r="F60" s="325"/>
      <c r="G60" s="325"/>
      <c r="H60" s="325"/>
      <c r="I60" s="325"/>
      <c r="J60" s="325"/>
      <c r="K60" s="325"/>
      <c r="L60" s="325"/>
      <c r="N60" s="217"/>
      <c r="O60" s="218"/>
      <c r="P60" s="314"/>
    </row>
    <row r="61" spans="1:16" x14ac:dyDescent="0.25">
      <c r="A61" s="299"/>
      <c r="B61" s="325"/>
      <c r="C61" s="325"/>
      <c r="D61" s="325"/>
      <c r="E61" s="325"/>
      <c r="F61" s="325"/>
      <c r="G61" s="325"/>
      <c r="H61" s="325"/>
      <c r="I61" s="325"/>
      <c r="J61" s="325"/>
      <c r="K61" s="325"/>
      <c r="L61" s="325"/>
      <c r="N61" s="217"/>
      <c r="O61" s="218"/>
      <c r="P61" s="314"/>
    </row>
    <row r="62" spans="1:16" x14ac:dyDescent="0.25">
      <c r="A62" s="299"/>
      <c r="B62" s="325"/>
      <c r="C62" s="325"/>
      <c r="D62" s="325"/>
      <c r="E62" s="325"/>
      <c r="F62" s="325"/>
      <c r="G62" s="325"/>
      <c r="H62" s="325"/>
      <c r="I62" s="325"/>
      <c r="J62" s="325"/>
      <c r="K62" s="325"/>
      <c r="L62" s="325"/>
      <c r="N62" s="217"/>
      <c r="O62" s="218"/>
      <c r="P62" s="314"/>
    </row>
    <row r="63" spans="1:16" x14ac:dyDescent="0.25">
      <c r="A63" s="299"/>
      <c r="B63" s="325"/>
      <c r="C63" s="325"/>
      <c r="D63" s="325"/>
      <c r="E63" s="325"/>
      <c r="F63" s="325"/>
      <c r="G63" s="325"/>
      <c r="H63" s="325"/>
      <c r="I63" s="325"/>
      <c r="J63" s="325"/>
      <c r="K63" s="325"/>
      <c r="L63" s="325"/>
      <c r="N63" s="217"/>
      <c r="O63" s="218"/>
      <c r="P63" s="314"/>
    </row>
    <row r="64" spans="1:16" x14ac:dyDescent="0.25">
      <c r="A64" s="299"/>
      <c r="B64" s="325"/>
      <c r="C64" s="325"/>
      <c r="D64" s="325"/>
      <c r="E64" s="325"/>
      <c r="F64" s="325"/>
      <c r="G64" s="325"/>
      <c r="H64" s="325"/>
      <c r="I64" s="325"/>
      <c r="J64" s="325"/>
      <c r="K64" s="325"/>
      <c r="L64" s="325"/>
      <c r="N64" s="217"/>
      <c r="O64" s="218"/>
      <c r="P64" s="314"/>
    </row>
    <row r="65" spans="1:16" x14ac:dyDescent="0.25">
      <c r="A65" s="299"/>
      <c r="B65" s="325"/>
      <c r="C65" s="325"/>
      <c r="D65" s="325"/>
      <c r="E65" s="325"/>
      <c r="F65" s="325"/>
      <c r="G65" s="325"/>
      <c r="H65" s="325"/>
      <c r="I65" s="325"/>
      <c r="J65" s="325"/>
      <c r="K65" s="325"/>
      <c r="L65" s="325"/>
      <c r="N65" s="217"/>
      <c r="O65" s="218"/>
      <c r="P65" s="314"/>
    </row>
    <row r="66" spans="1:16" x14ac:dyDescent="0.25">
      <c r="A66" s="299"/>
      <c r="B66" s="325"/>
      <c r="C66" s="325"/>
      <c r="D66" s="325"/>
      <c r="E66" s="325"/>
      <c r="F66" s="325"/>
      <c r="G66" s="325"/>
      <c r="H66" s="325"/>
      <c r="I66" s="325"/>
      <c r="J66" s="325"/>
      <c r="K66" s="325"/>
      <c r="L66" s="325"/>
      <c r="N66" s="217"/>
      <c r="O66" s="218"/>
      <c r="P66" s="314"/>
    </row>
    <row r="67" spans="1:16" x14ac:dyDescent="0.25">
      <c r="A67" s="299"/>
      <c r="B67" s="325"/>
      <c r="C67" s="325"/>
      <c r="D67" s="325"/>
      <c r="E67" s="325"/>
      <c r="F67" s="325"/>
      <c r="G67" s="325"/>
      <c r="H67" s="325"/>
      <c r="I67" s="325"/>
      <c r="J67" s="325"/>
      <c r="K67" s="325"/>
      <c r="L67" s="325"/>
      <c r="N67" s="217"/>
      <c r="O67" s="218"/>
      <c r="P67" s="314"/>
    </row>
    <row r="68" spans="1:16" x14ac:dyDescent="0.25">
      <c r="A68" s="299"/>
      <c r="B68" s="325"/>
      <c r="C68" s="325"/>
      <c r="D68" s="325"/>
      <c r="E68" s="325"/>
      <c r="F68" s="325"/>
      <c r="G68" s="325"/>
      <c r="H68" s="325"/>
      <c r="I68" s="325"/>
      <c r="J68" s="325"/>
      <c r="K68" s="325"/>
      <c r="L68" s="325"/>
      <c r="N68" s="217"/>
      <c r="O68" s="218"/>
      <c r="P68" s="314"/>
    </row>
    <row r="69" spans="1:16" x14ac:dyDescent="0.25">
      <c r="A69" s="299"/>
      <c r="B69" s="325"/>
      <c r="C69" s="325"/>
      <c r="D69" s="325"/>
      <c r="E69" s="325"/>
      <c r="F69" s="325"/>
      <c r="G69" s="325"/>
      <c r="H69" s="325"/>
      <c r="I69" s="325"/>
      <c r="J69" s="325"/>
      <c r="K69" s="325"/>
      <c r="L69" s="325"/>
      <c r="N69" s="217"/>
      <c r="O69" s="218"/>
      <c r="P69" s="314"/>
    </row>
    <row r="70" spans="1:16" x14ac:dyDescent="0.25">
      <c r="A70" s="376"/>
      <c r="B70" s="378"/>
      <c r="C70" s="378"/>
      <c r="D70" s="378"/>
      <c r="E70" s="378"/>
      <c r="F70" s="378"/>
      <c r="G70" s="378"/>
      <c r="H70" s="378"/>
      <c r="I70" s="378"/>
      <c r="J70" s="378"/>
      <c r="K70" s="378"/>
      <c r="L70" s="378"/>
      <c r="N70" s="217"/>
      <c r="O70" s="218"/>
      <c r="P70" s="314"/>
    </row>
    <row r="71" spans="1:16" x14ac:dyDescent="0.25">
      <c r="A71" s="376"/>
      <c r="B71" s="378"/>
      <c r="C71" s="378"/>
      <c r="D71" s="378"/>
      <c r="E71" s="378"/>
      <c r="F71" s="378"/>
      <c r="G71" s="378"/>
      <c r="H71" s="378"/>
      <c r="I71" s="378"/>
      <c r="J71" s="378"/>
      <c r="K71" s="378"/>
      <c r="L71" s="378"/>
      <c r="N71" s="217"/>
      <c r="O71" s="218"/>
      <c r="P71" s="314"/>
    </row>
    <row r="72" spans="1:16" x14ac:dyDescent="0.25">
      <c r="A72" s="376"/>
      <c r="B72" s="378"/>
      <c r="C72" s="378"/>
      <c r="D72" s="378"/>
      <c r="E72" s="378"/>
      <c r="F72" s="378"/>
      <c r="G72" s="378"/>
      <c r="H72" s="378"/>
      <c r="I72" s="378"/>
      <c r="J72" s="378"/>
      <c r="K72" s="378"/>
      <c r="L72" s="378"/>
      <c r="N72" s="217"/>
      <c r="O72" s="218"/>
      <c r="P72" s="314"/>
    </row>
    <row r="73" spans="1:16" x14ac:dyDescent="0.25">
      <c r="A73" s="376"/>
      <c r="B73" s="378"/>
      <c r="C73" s="378"/>
      <c r="D73" s="378"/>
      <c r="E73" s="378"/>
      <c r="F73" s="378"/>
      <c r="G73" s="378"/>
      <c r="H73" s="378"/>
      <c r="I73" s="378"/>
      <c r="J73" s="378"/>
      <c r="K73" s="378"/>
      <c r="L73" s="378"/>
      <c r="N73" s="217"/>
      <c r="O73" s="218"/>
      <c r="P73" s="314"/>
    </row>
    <row r="74" spans="1:16" x14ac:dyDescent="0.25">
      <c r="A74" s="376"/>
      <c r="B74" s="378"/>
      <c r="C74" s="378"/>
      <c r="D74" s="378"/>
      <c r="E74" s="378"/>
      <c r="F74" s="378"/>
      <c r="G74" s="378"/>
      <c r="H74" s="378"/>
      <c r="I74" s="378"/>
      <c r="J74" s="378"/>
      <c r="K74" s="378"/>
      <c r="L74" s="378"/>
      <c r="N74" s="217"/>
      <c r="O74" s="218"/>
      <c r="P74" s="314"/>
    </row>
    <row r="75" spans="1:16" x14ac:dyDescent="0.25">
      <c r="A75" s="376"/>
      <c r="B75" s="378"/>
      <c r="C75" s="378"/>
      <c r="D75" s="378"/>
      <c r="E75" s="378"/>
      <c r="F75" s="378"/>
      <c r="G75" s="378"/>
      <c r="H75" s="378"/>
      <c r="I75" s="378"/>
      <c r="J75" s="378"/>
      <c r="K75" s="378"/>
      <c r="L75" s="378"/>
      <c r="M75" s="59"/>
      <c r="N75" s="217"/>
      <c r="O75" s="218"/>
      <c r="P75" s="314"/>
    </row>
    <row r="76" spans="1:16" x14ac:dyDescent="0.25">
      <c r="A76" s="376"/>
      <c r="B76" s="378"/>
      <c r="C76" s="378"/>
      <c r="D76" s="378"/>
      <c r="E76" s="378"/>
      <c r="F76" s="378"/>
      <c r="G76" s="378"/>
      <c r="H76" s="378"/>
      <c r="I76" s="378"/>
      <c r="J76" s="378"/>
      <c r="K76" s="378"/>
      <c r="L76" s="378"/>
      <c r="N76" s="59"/>
      <c r="O76" s="30"/>
    </row>
    <row r="77" spans="1:16" x14ac:dyDescent="0.25">
      <c r="A77" s="376"/>
      <c r="B77" s="378"/>
      <c r="C77" s="378"/>
      <c r="D77" s="378"/>
      <c r="E77" s="378"/>
      <c r="F77" s="378"/>
      <c r="G77" s="378"/>
      <c r="H77" s="378"/>
      <c r="I77" s="378"/>
      <c r="J77" s="378"/>
      <c r="K77" s="378"/>
      <c r="L77" s="378"/>
      <c r="N77" s="59"/>
      <c r="O77" s="30"/>
    </row>
    <row r="78" spans="1:16" x14ac:dyDescent="0.25">
      <c r="A78" s="376"/>
      <c r="B78" s="378"/>
      <c r="C78" s="378"/>
      <c r="D78" s="378"/>
      <c r="E78" s="378"/>
      <c r="F78" s="378"/>
      <c r="G78" s="378"/>
      <c r="H78" s="378"/>
      <c r="I78" s="378"/>
      <c r="J78" s="378"/>
      <c r="K78" s="378"/>
      <c r="L78" s="378"/>
      <c r="N78" s="59"/>
      <c r="O78" s="30"/>
    </row>
    <row r="79" spans="1:16" x14ac:dyDescent="0.25">
      <c r="A79" s="376"/>
      <c r="B79" s="378"/>
      <c r="C79" s="378"/>
      <c r="D79" s="378"/>
      <c r="E79" s="378"/>
      <c r="F79" s="378"/>
      <c r="G79" s="378"/>
      <c r="H79" s="378"/>
      <c r="I79" s="378"/>
      <c r="J79" s="378"/>
      <c r="K79" s="378"/>
      <c r="L79" s="378"/>
      <c r="N79" s="59"/>
      <c r="O79" s="30"/>
    </row>
    <row r="80" spans="1:16" x14ac:dyDescent="0.25">
      <c r="A80" s="376"/>
      <c r="B80" s="378"/>
      <c r="C80" s="378"/>
      <c r="D80" s="378"/>
      <c r="E80" s="378"/>
      <c r="F80" s="378"/>
      <c r="G80" s="378"/>
      <c r="H80" s="378"/>
      <c r="I80" s="378"/>
      <c r="J80" s="378"/>
      <c r="K80" s="378"/>
      <c r="L80" s="378"/>
      <c r="N80" s="59"/>
      <c r="O80" s="30"/>
    </row>
    <row r="81" spans="1:15" x14ac:dyDescent="0.25">
      <c r="A81" s="376"/>
      <c r="B81" s="378"/>
      <c r="C81" s="378"/>
      <c r="D81" s="378"/>
      <c r="E81" s="378"/>
      <c r="F81" s="378"/>
      <c r="G81" s="378"/>
      <c r="H81" s="378"/>
      <c r="I81" s="378"/>
      <c r="J81" s="378"/>
      <c r="K81" s="378"/>
      <c r="L81" s="378"/>
      <c r="N81" s="59"/>
      <c r="O81" s="30"/>
    </row>
    <row r="82" spans="1:15" x14ac:dyDescent="0.25">
      <c r="A82" s="376"/>
      <c r="B82" s="378"/>
      <c r="C82" s="378"/>
      <c r="D82" s="378"/>
      <c r="E82" s="378"/>
      <c r="F82" s="378"/>
      <c r="G82" s="378"/>
      <c r="H82" s="378"/>
      <c r="I82" s="378"/>
      <c r="J82" s="378"/>
      <c r="K82" s="378"/>
      <c r="L82" s="378"/>
      <c r="N82" s="59"/>
      <c r="O82" s="30"/>
    </row>
    <row r="83" spans="1:15" x14ac:dyDescent="0.25">
      <c r="A83" s="376"/>
      <c r="B83" s="378"/>
      <c r="C83" s="378"/>
      <c r="D83" s="378"/>
      <c r="E83" s="378"/>
      <c r="F83" s="378"/>
      <c r="G83" s="378"/>
      <c r="H83" s="378"/>
      <c r="I83" s="378"/>
      <c r="J83" s="378"/>
      <c r="K83" s="378"/>
      <c r="L83" s="378"/>
      <c r="N83" s="59"/>
      <c r="O83" s="30"/>
    </row>
    <row r="84" spans="1:15" x14ac:dyDescent="0.25">
      <c r="A84" s="376"/>
      <c r="B84" s="378"/>
      <c r="C84" s="378"/>
      <c r="D84" s="378"/>
      <c r="E84" s="378"/>
      <c r="F84" s="378"/>
      <c r="G84" s="378"/>
      <c r="H84" s="378"/>
      <c r="I84" s="378"/>
      <c r="J84" s="378"/>
      <c r="K84" s="378"/>
      <c r="L84" s="378"/>
      <c r="N84" s="59"/>
      <c r="O84" s="30"/>
    </row>
    <row r="85" spans="1:15" x14ac:dyDescent="0.25">
      <c r="A85" s="376"/>
      <c r="B85" s="378"/>
      <c r="C85" s="378"/>
      <c r="D85" s="378"/>
      <c r="E85" s="378"/>
      <c r="F85" s="378"/>
      <c r="G85" s="378"/>
      <c r="H85" s="378"/>
      <c r="I85" s="378"/>
      <c r="J85" s="378"/>
      <c r="K85" s="378"/>
      <c r="L85" s="378"/>
      <c r="N85" s="59"/>
      <c r="O85" s="30"/>
    </row>
    <row r="86" spans="1:15" x14ac:dyDescent="0.25">
      <c r="A86" s="376"/>
      <c r="B86" s="378"/>
      <c r="C86" s="378"/>
      <c r="D86" s="378"/>
      <c r="E86" s="378"/>
      <c r="F86" s="378"/>
      <c r="G86" s="378"/>
      <c r="H86" s="378"/>
      <c r="I86" s="378"/>
      <c r="J86" s="378"/>
      <c r="K86" s="378"/>
      <c r="L86" s="378"/>
      <c r="N86" s="59"/>
      <c r="O86" s="30"/>
    </row>
    <row r="87" spans="1:15" x14ac:dyDescent="0.25">
      <c r="A87" s="376"/>
      <c r="B87" s="378"/>
      <c r="C87" s="378"/>
      <c r="D87" s="378"/>
      <c r="E87" s="378"/>
      <c r="F87" s="378"/>
      <c r="G87" s="378"/>
      <c r="H87" s="378"/>
      <c r="I87" s="378"/>
      <c r="J87" s="378"/>
      <c r="K87" s="378"/>
      <c r="L87" s="378"/>
      <c r="N87" s="59"/>
      <c r="O87" s="30"/>
    </row>
    <row r="88" spans="1:15" x14ac:dyDescent="0.25">
      <c r="A88" s="376"/>
      <c r="B88" s="378"/>
      <c r="C88" s="378"/>
      <c r="D88" s="378"/>
      <c r="E88" s="378"/>
      <c r="F88" s="378"/>
      <c r="G88" s="378"/>
      <c r="H88" s="378"/>
      <c r="I88" s="378"/>
      <c r="J88" s="378"/>
      <c r="K88" s="378"/>
      <c r="L88" s="378"/>
      <c r="N88" s="59"/>
      <c r="O88" s="30"/>
    </row>
    <row r="89" spans="1:15" x14ac:dyDescent="0.25">
      <c r="A89" s="376"/>
      <c r="B89" s="378"/>
      <c r="C89" s="378"/>
      <c r="D89" s="378"/>
      <c r="E89" s="378"/>
      <c r="F89" s="378"/>
      <c r="G89" s="378"/>
      <c r="H89" s="378"/>
      <c r="I89" s="378"/>
      <c r="J89" s="378"/>
      <c r="K89" s="378"/>
      <c r="L89" s="378"/>
      <c r="N89" s="59"/>
      <c r="O89" s="30"/>
    </row>
    <row r="90" spans="1:15" x14ac:dyDescent="0.25">
      <c r="A90" s="377"/>
      <c r="B90" s="378"/>
      <c r="C90" s="378"/>
      <c r="D90" s="378"/>
      <c r="E90" s="378"/>
      <c r="F90" s="378"/>
      <c r="G90" s="378"/>
      <c r="H90" s="378"/>
      <c r="I90" s="378"/>
      <c r="J90" s="378"/>
      <c r="K90" s="378"/>
      <c r="L90" s="378"/>
      <c r="N90" s="59"/>
      <c r="O90" s="30"/>
    </row>
    <row r="91" spans="1:15" x14ac:dyDescent="0.25">
      <c r="A91" s="377"/>
      <c r="B91" s="378"/>
      <c r="C91" s="378"/>
      <c r="D91" s="378"/>
      <c r="E91" s="378"/>
      <c r="F91" s="378"/>
      <c r="G91" s="378"/>
      <c r="H91" s="378"/>
      <c r="I91" s="378"/>
      <c r="J91" s="378"/>
      <c r="K91" s="378"/>
      <c r="L91" s="378"/>
      <c r="N91" s="59"/>
      <c r="O91" s="30"/>
    </row>
    <row r="92" spans="1:15" x14ac:dyDescent="0.25">
      <c r="A92" s="377"/>
      <c r="B92" s="378"/>
      <c r="C92" s="378"/>
      <c r="D92" s="378"/>
      <c r="E92" s="378"/>
      <c r="F92" s="378"/>
      <c r="G92" s="378"/>
      <c r="H92" s="378"/>
      <c r="I92" s="378"/>
      <c r="J92" s="378"/>
      <c r="K92" s="378"/>
      <c r="L92" s="378"/>
      <c r="N92" s="59"/>
      <c r="O92" s="30"/>
    </row>
    <row r="93" spans="1:15" x14ac:dyDescent="0.25">
      <c r="A93" s="377"/>
      <c r="B93" s="378"/>
      <c r="C93" s="378"/>
      <c r="D93" s="378"/>
      <c r="E93" s="378"/>
      <c r="F93" s="378"/>
      <c r="G93" s="378"/>
      <c r="H93" s="378"/>
      <c r="I93" s="378"/>
      <c r="J93" s="378"/>
      <c r="K93" s="378"/>
      <c r="L93" s="378"/>
      <c r="N93" s="59"/>
      <c r="O93" s="30"/>
    </row>
    <row r="94" spans="1:15" x14ac:dyDescent="0.25">
      <c r="A94" s="377"/>
      <c r="B94" s="378"/>
      <c r="C94" s="378"/>
      <c r="D94" s="378"/>
      <c r="E94" s="378"/>
      <c r="F94" s="378"/>
      <c r="G94" s="378"/>
      <c r="H94" s="378"/>
      <c r="I94" s="378"/>
      <c r="J94" s="378"/>
      <c r="K94" s="378"/>
      <c r="L94" s="378"/>
      <c r="N94" s="59"/>
      <c r="O94" s="30"/>
    </row>
    <row r="95" spans="1:15" x14ac:dyDescent="0.25">
      <c r="A95" s="377"/>
      <c r="B95" s="378"/>
      <c r="C95" s="378"/>
      <c r="D95" s="378"/>
      <c r="E95" s="378"/>
      <c r="F95" s="378"/>
      <c r="G95" s="378"/>
      <c r="H95" s="378"/>
      <c r="I95" s="378"/>
      <c r="J95" s="378"/>
      <c r="K95" s="378"/>
      <c r="L95" s="378"/>
      <c r="N95" s="59"/>
      <c r="O95" s="30"/>
    </row>
    <row r="96" spans="1:15" x14ac:dyDescent="0.25">
      <c r="A96" s="377"/>
      <c r="B96" s="378"/>
      <c r="C96" s="378"/>
      <c r="D96" s="378"/>
      <c r="E96" s="378"/>
      <c r="F96" s="378"/>
      <c r="G96" s="378"/>
      <c r="H96" s="378"/>
      <c r="I96" s="378"/>
      <c r="J96" s="378"/>
      <c r="K96" s="378"/>
      <c r="L96" s="378"/>
      <c r="N96" s="59"/>
      <c r="O96" s="30"/>
    </row>
    <row r="97" spans="1:15" x14ac:dyDescent="0.25">
      <c r="A97" s="377"/>
      <c r="B97" s="378"/>
      <c r="C97" s="378"/>
      <c r="D97" s="378"/>
      <c r="E97" s="378"/>
      <c r="F97" s="378"/>
      <c r="G97" s="378"/>
      <c r="H97" s="378"/>
      <c r="I97" s="378"/>
      <c r="J97" s="378"/>
      <c r="K97" s="378"/>
      <c r="L97" s="378"/>
      <c r="N97" s="59"/>
      <c r="O97" s="30"/>
    </row>
    <row r="98" spans="1:15" x14ac:dyDescent="0.25">
      <c r="A98" s="377"/>
      <c r="B98" s="378"/>
      <c r="C98" s="378"/>
      <c r="D98" s="378"/>
      <c r="E98" s="378"/>
      <c r="F98" s="378"/>
      <c r="G98" s="378"/>
      <c r="H98" s="378"/>
      <c r="I98" s="378"/>
      <c r="J98" s="378"/>
      <c r="K98" s="378"/>
      <c r="L98" s="378"/>
      <c r="N98" s="59"/>
      <c r="O98" s="30"/>
    </row>
    <row r="99" spans="1:15" x14ac:dyDescent="0.25">
      <c r="A99" s="377"/>
      <c r="B99" s="378"/>
      <c r="C99" s="378"/>
      <c r="D99" s="378"/>
      <c r="E99" s="378"/>
      <c r="F99" s="378"/>
      <c r="G99" s="378"/>
      <c r="H99" s="378"/>
      <c r="I99" s="378"/>
      <c r="J99" s="378"/>
      <c r="K99" s="378"/>
      <c r="L99" s="378"/>
      <c r="N99" s="59"/>
      <c r="O99" s="30"/>
    </row>
    <row r="100" spans="1:15" x14ac:dyDescent="0.25">
      <c r="A100" s="377"/>
      <c r="B100" s="378"/>
      <c r="C100" s="378"/>
      <c r="D100" s="378"/>
      <c r="E100" s="378"/>
      <c r="F100" s="378"/>
      <c r="G100" s="378"/>
      <c r="H100" s="378"/>
      <c r="I100" s="378"/>
      <c r="J100" s="378"/>
      <c r="K100" s="378"/>
      <c r="L100" s="378"/>
      <c r="N100" s="59"/>
      <c r="O100" s="30"/>
    </row>
    <row r="101" spans="1:15" x14ac:dyDescent="0.25">
      <c r="A101" s="377"/>
      <c r="B101" s="378"/>
      <c r="C101" s="378"/>
      <c r="D101" s="378"/>
      <c r="E101" s="378"/>
      <c r="F101" s="378"/>
      <c r="G101" s="378"/>
      <c r="H101" s="378"/>
      <c r="I101" s="378"/>
      <c r="J101" s="378"/>
      <c r="K101" s="378"/>
      <c r="L101" s="378"/>
      <c r="N101" s="59"/>
      <c r="O101" s="30"/>
    </row>
    <row r="102" spans="1:15" x14ac:dyDescent="0.25">
      <c r="A102" s="377"/>
      <c r="B102" s="378"/>
      <c r="C102" s="378"/>
      <c r="D102" s="378"/>
      <c r="E102" s="378"/>
      <c r="F102" s="378"/>
      <c r="G102" s="378"/>
      <c r="H102" s="378"/>
      <c r="I102" s="378"/>
      <c r="J102" s="378"/>
      <c r="K102" s="378"/>
      <c r="L102" s="378"/>
      <c r="N102" s="59"/>
      <c r="O102" s="30"/>
    </row>
    <row r="103" spans="1:15" x14ac:dyDescent="0.25">
      <c r="A103" s="377"/>
      <c r="B103" s="378"/>
      <c r="C103" s="378"/>
      <c r="D103" s="378"/>
      <c r="E103" s="378"/>
      <c r="F103" s="378"/>
      <c r="G103" s="378"/>
      <c r="H103" s="378"/>
      <c r="I103" s="378"/>
      <c r="J103" s="378"/>
      <c r="K103" s="378"/>
      <c r="L103" s="378"/>
      <c r="N103" s="59"/>
      <c r="O103" s="30"/>
    </row>
    <row r="104" spans="1:15" x14ac:dyDescent="0.25">
      <c r="A104" s="377"/>
      <c r="B104" s="378"/>
      <c r="C104" s="378"/>
      <c r="D104" s="378"/>
      <c r="E104" s="378"/>
      <c r="F104" s="378"/>
      <c r="G104" s="378"/>
      <c r="H104" s="378"/>
      <c r="I104" s="378"/>
      <c r="J104" s="378"/>
      <c r="K104" s="378"/>
      <c r="L104" s="378"/>
      <c r="N104" s="59"/>
      <c r="O104" s="30"/>
    </row>
    <row r="105" spans="1:15" x14ac:dyDescent="0.25">
      <c r="A105" s="377"/>
      <c r="B105" s="378"/>
      <c r="C105" s="378"/>
      <c r="D105" s="378"/>
      <c r="E105" s="378"/>
      <c r="F105" s="378"/>
      <c r="G105" s="378"/>
      <c r="H105" s="378"/>
      <c r="I105" s="378"/>
      <c r="J105" s="378"/>
      <c r="K105" s="378"/>
      <c r="L105" s="378"/>
      <c r="N105" s="59"/>
      <c r="O105" s="30"/>
    </row>
    <row r="106" spans="1:15" x14ac:dyDescent="0.25">
      <c r="A106" s="377"/>
      <c r="B106" s="378"/>
      <c r="C106" s="378"/>
      <c r="D106" s="378"/>
      <c r="E106" s="378"/>
      <c r="F106" s="378"/>
      <c r="G106" s="378"/>
      <c r="H106" s="378"/>
      <c r="I106" s="378"/>
      <c r="J106" s="378"/>
      <c r="K106" s="378"/>
      <c r="L106" s="378"/>
      <c r="N106" s="59"/>
      <c r="O106" s="30"/>
    </row>
    <row r="107" spans="1:15" x14ac:dyDescent="0.25">
      <c r="A107" s="377"/>
      <c r="B107" s="378"/>
      <c r="C107" s="378"/>
      <c r="D107" s="378"/>
      <c r="E107" s="378"/>
      <c r="F107" s="378"/>
      <c r="G107" s="378"/>
      <c r="H107" s="378"/>
      <c r="I107" s="378"/>
      <c r="J107" s="378"/>
      <c r="K107" s="378"/>
      <c r="L107" s="378"/>
      <c r="N107" s="59"/>
      <c r="O107" s="30"/>
    </row>
    <row r="108" spans="1:15" x14ac:dyDescent="0.25">
      <c r="A108" s="377"/>
      <c r="B108" s="378"/>
      <c r="C108" s="378"/>
      <c r="D108" s="378"/>
      <c r="E108" s="378"/>
      <c r="F108" s="378"/>
      <c r="G108" s="378"/>
      <c r="H108" s="378"/>
      <c r="I108" s="378"/>
      <c r="J108" s="378"/>
      <c r="K108" s="378"/>
      <c r="L108" s="378"/>
      <c r="N108" s="59"/>
      <c r="O108" s="30"/>
    </row>
    <row r="109" spans="1:15" x14ac:dyDescent="0.25">
      <c r="A109" s="377"/>
      <c r="B109" s="378"/>
      <c r="C109" s="378"/>
      <c r="D109" s="378"/>
      <c r="E109" s="378"/>
      <c r="F109" s="378"/>
      <c r="G109" s="378"/>
      <c r="H109" s="378"/>
      <c r="I109" s="378"/>
      <c r="J109" s="378"/>
      <c r="K109" s="378"/>
      <c r="L109" s="378"/>
      <c r="N109" s="59"/>
      <c r="O109" s="30"/>
    </row>
    <row r="110" spans="1:15" x14ac:dyDescent="0.25">
      <c r="A110" s="377"/>
      <c r="B110" s="378"/>
      <c r="C110" s="378"/>
      <c r="D110" s="378"/>
      <c r="E110" s="378"/>
      <c r="F110" s="378"/>
      <c r="G110" s="378"/>
      <c r="H110" s="378"/>
      <c r="I110" s="378"/>
      <c r="J110" s="378"/>
      <c r="K110" s="378"/>
      <c r="L110" s="378"/>
      <c r="N110" s="59"/>
      <c r="O110" s="30"/>
    </row>
    <row r="111" spans="1:15" x14ac:dyDescent="0.25">
      <c r="A111" s="377"/>
      <c r="B111" s="378"/>
      <c r="C111" s="378"/>
      <c r="D111" s="378"/>
      <c r="E111" s="378"/>
      <c r="F111" s="378"/>
      <c r="G111" s="378"/>
      <c r="H111" s="378"/>
      <c r="I111" s="378"/>
      <c r="J111" s="378"/>
      <c r="K111" s="378"/>
      <c r="L111" s="378"/>
      <c r="N111" s="59"/>
      <c r="O111" s="30"/>
    </row>
    <row r="112" spans="1:15" x14ac:dyDescent="0.25">
      <c r="A112" s="377"/>
      <c r="B112" s="378"/>
      <c r="C112" s="378"/>
      <c r="D112" s="378"/>
      <c r="E112" s="378"/>
      <c r="F112" s="378"/>
      <c r="G112" s="378"/>
      <c r="H112" s="378"/>
      <c r="I112" s="378"/>
      <c r="J112" s="378"/>
      <c r="K112" s="378"/>
      <c r="L112" s="378"/>
      <c r="N112" s="59"/>
      <c r="O112" s="30"/>
    </row>
    <row r="113" spans="1:15" x14ac:dyDescent="0.25">
      <c r="A113" s="377"/>
      <c r="B113" s="378"/>
      <c r="C113" s="378"/>
      <c r="D113" s="378"/>
      <c r="E113" s="378"/>
      <c r="F113" s="378"/>
      <c r="G113" s="378"/>
      <c r="H113" s="378"/>
      <c r="I113" s="378"/>
      <c r="J113" s="378"/>
      <c r="K113" s="378"/>
      <c r="L113" s="378"/>
      <c r="N113" s="59"/>
      <c r="O113" s="30"/>
    </row>
    <row r="114" spans="1:15" x14ac:dyDescent="0.25">
      <c r="A114" s="377"/>
      <c r="B114" s="378"/>
      <c r="C114" s="378"/>
      <c r="D114" s="378"/>
      <c r="E114" s="378"/>
      <c r="F114" s="378"/>
      <c r="G114" s="378"/>
      <c r="H114" s="378"/>
      <c r="I114" s="378"/>
      <c r="J114" s="378"/>
      <c r="K114" s="378"/>
      <c r="L114" s="378"/>
      <c r="N114" s="59"/>
      <c r="O114" s="30"/>
    </row>
    <row r="115" spans="1:15" x14ac:dyDescent="0.25">
      <c r="A115" s="377"/>
      <c r="B115" s="378"/>
      <c r="C115" s="378"/>
      <c r="D115" s="378"/>
      <c r="E115" s="378"/>
      <c r="F115" s="378"/>
      <c r="G115" s="378"/>
      <c r="H115" s="378"/>
      <c r="I115" s="378"/>
      <c r="J115" s="378"/>
      <c r="K115" s="378"/>
      <c r="L115" s="378"/>
      <c r="N115" s="59"/>
      <c r="O115" s="30"/>
    </row>
    <row r="116" spans="1:15" x14ac:dyDescent="0.25">
      <c r="A116" s="377"/>
      <c r="B116" s="378"/>
      <c r="C116" s="378"/>
      <c r="D116" s="378"/>
      <c r="E116" s="378"/>
      <c r="F116" s="378"/>
      <c r="G116" s="378"/>
      <c r="H116" s="378"/>
      <c r="I116" s="378"/>
      <c r="J116" s="378"/>
      <c r="K116" s="378"/>
      <c r="L116" s="378"/>
      <c r="N116" s="59"/>
      <c r="O116" s="30"/>
    </row>
    <row r="117" spans="1:15" x14ac:dyDescent="0.25">
      <c r="A117" s="377"/>
      <c r="B117" s="378"/>
      <c r="C117" s="378"/>
      <c r="D117" s="378"/>
      <c r="E117" s="378"/>
      <c r="F117" s="378"/>
      <c r="G117" s="378"/>
      <c r="H117" s="378"/>
      <c r="I117" s="378"/>
      <c r="J117" s="378"/>
      <c r="K117" s="378"/>
      <c r="L117" s="378"/>
      <c r="N117" s="59"/>
      <c r="O117" s="30"/>
    </row>
    <row r="118" spans="1:15" x14ac:dyDescent="0.25">
      <c r="A118" s="377"/>
      <c r="B118" s="378"/>
      <c r="C118" s="378"/>
      <c r="D118" s="378"/>
      <c r="E118" s="378"/>
      <c r="F118" s="378"/>
      <c r="G118" s="378"/>
      <c r="H118" s="378"/>
      <c r="I118" s="378"/>
      <c r="J118" s="378"/>
      <c r="K118" s="378"/>
      <c r="L118" s="378"/>
      <c r="N118" s="59"/>
      <c r="O118" s="30"/>
    </row>
    <row r="119" spans="1:15" x14ac:dyDescent="0.25">
      <c r="A119" s="377"/>
      <c r="B119" s="378"/>
      <c r="C119" s="378"/>
      <c r="D119" s="378"/>
      <c r="E119" s="378"/>
      <c r="F119" s="378"/>
      <c r="G119" s="378"/>
      <c r="H119" s="378"/>
      <c r="I119" s="378"/>
      <c r="J119" s="378"/>
      <c r="K119" s="378"/>
      <c r="L119" s="378"/>
      <c r="N119" s="59"/>
      <c r="O119" s="30"/>
    </row>
    <row r="120" spans="1:15" x14ac:dyDescent="0.25">
      <c r="A120" s="377"/>
      <c r="B120" s="378"/>
      <c r="C120" s="378"/>
      <c r="D120" s="378"/>
      <c r="E120" s="378"/>
      <c r="F120" s="378"/>
      <c r="G120" s="378"/>
      <c r="H120" s="378"/>
      <c r="I120" s="378"/>
      <c r="J120" s="378"/>
      <c r="K120" s="378"/>
      <c r="L120" s="378"/>
      <c r="N120" s="59"/>
      <c r="O120" s="30"/>
    </row>
    <row r="121" spans="1:15" x14ac:dyDescent="0.25">
      <c r="A121" s="377"/>
      <c r="B121" s="378"/>
      <c r="C121" s="378"/>
      <c r="D121" s="378"/>
      <c r="E121" s="378"/>
      <c r="F121" s="378"/>
      <c r="G121" s="378"/>
      <c r="H121" s="378"/>
      <c r="I121" s="378"/>
      <c r="J121" s="378"/>
      <c r="K121" s="378"/>
      <c r="L121" s="378"/>
      <c r="N121" s="59"/>
      <c r="O121" s="30"/>
    </row>
    <row r="122" spans="1:15" x14ac:dyDescent="0.25">
      <c r="A122" s="377"/>
      <c r="B122" s="378"/>
      <c r="C122" s="378"/>
      <c r="D122" s="378"/>
      <c r="E122" s="378"/>
      <c r="F122" s="378"/>
      <c r="G122" s="378"/>
      <c r="H122" s="378"/>
      <c r="I122" s="378"/>
      <c r="J122" s="378"/>
      <c r="K122" s="378"/>
      <c r="L122" s="378"/>
      <c r="N122" s="59"/>
      <c r="O122" s="30"/>
    </row>
    <row r="123" spans="1:15" x14ac:dyDescent="0.25">
      <c r="A123" s="377"/>
      <c r="B123" s="378"/>
      <c r="C123" s="378"/>
      <c r="D123" s="378"/>
      <c r="E123" s="378"/>
      <c r="F123" s="378"/>
      <c r="G123" s="378"/>
      <c r="H123" s="378"/>
      <c r="I123" s="378"/>
      <c r="J123" s="378"/>
      <c r="K123" s="378"/>
      <c r="L123" s="378"/>
      <c r="N123" s="59"/>
      <c r="O123" s="30"/>
    </row>
    <row r="124" spans="1:15" x14ac:dyDescent="0.25">
      <c r="A124" s="377"/>
      <c r="B124" s="378"/>
      <c r="C124" s="378"/>
      <c r="D124" s="378"/>
      <c r="E124" s="378"/>
      <c r="F124" s="378"/>
      <c r="G124" s="378"/>
      <c r="H124" s="378"/>
      <c r="I124" s="378"/>
      <c r="J124" s="378"/>
      <c r="K124" s="378"/>
      <c r="L124" s="378"/>
      <c r="N124" s="59"/>
      <c r="O124" s="30"/>
    </row>
    <row r="125" spans="1:15" x14ac:dyDescent="0.25">
      <c r="A125" s="377"/>
      <c r="B125" s="378"/>
      <c r="C125" s="378"/>
      <c r="D125" s="378"/>
      <c r="E125" s="378"/>
      <c r="F125" s="378"/>
      <c r="G125" s="378"/>
      <c r="H125" s="378"/>
      <c r="I125" s="378"/>
      <c r="J125" s="378"/>
      <c r="K125" s="378"/>
      <c r="L125" s="378"/>
      <c r="N125" s="59"/>
      <c r="O125" s="30"/>
    </row>
    <row r="126" spans="1:15" x14ac:dyDescent="0.25">
      <c r="A126" s="377"/>
      <c r="B126" s="378"/>
      <c r="C126" s="378"/>
      <c r="D126" s="378"/>
      <c r="E126" s="378"/>
      <c r="F126" s="378"/>
      <c r="G126" s="378"/>
      <c r="H126" s="378"/>
      <c r="I126" s="378"/>
      <c r="J126" s="378"/>
      <c r="K126" s="378"/>
      <c r="L126" s="378"/>
      <c r="N126" s="59"/>
      <c r="O126" s="30"/>
    </row>
    <row r="127" spans="1:15" x14ac:dyDescent="0.25">
      <c r="A127" s="377"/>
      <c r="B127" s="378"/>
      <c r="C127" s="378"/>
      <c r="D127" s="378"/>
      <c r="E127" s="378"/>
      <c r="F127" s="378"/>
      <c r="G127" s="378"/>
      <c r="H127" s="378"/>
      <c r="I127" s="378"/>
      <c r="J127" s="378"/>
      <c r="K127" s="378"/>
      <c r="L127" s="378"/>
    </row>
    <row r="128" spans="1:15" x14ac:dyDescent="0.25">
      <c r="A128" s="377"/>
      <c r="B128" s="378"/>
      <c r="C128" s="378"/>
      <c r="D128" s="378"/>
      <c r="E128" s="378"/>
      <c r="F128" s="378"/>
      <c r="G128" s="378"/>
      <c r="H128" s="378"/>
      <c r="I128" s="378"/>
      <c r="J128" s="378"/>
      <c r="K128" s="378"/>
      <c r="L128" s="378"/>
    </row>
    <row r="129" spans="1:12" x14ac:dyDescent="0.25">
      <c r="A129" s="377"/>
      <c r="B129" s="378"/>
      <c r="C129" s="378"/>
      <c r="D129" s="378"/>
      <c r="E129" s="378"/>
      <c r="F129" s="378"/>
      <c r="G129" s="378"/>
      <c r="H129" s="378"/>
      <c r="I129" s="378"/>
      <c r="J129" s="378"/>
      <c r="K129" s="378"/>
      <c r="L129" s="378"/>
    </row>
    <row r="130" spans="1:12" x14ac:dyDescent="0.25">
      <c r="A130" s="377"/>
      <c r="B130" s="378"/>
      <c r="C130" s="378"/>
      <c r="D130" s="378"/>
      <c r="E130" s="378"/>
      <c r="F130" s="378"/>
      <c r="G130" s="378"/>
      <c r="H130" s="378"/>
      <c r="I130" s="378"/>
      <c r="J130" s="378"/>
      <c r="K130" s="378"/>
      <c r="L130" s="378"/>
    </row>
    <row r="131" spans="1:12" x14ac:dyDescent="0.25">
      <c r="A131" s="377"/>
      <c r="B131" s="378"/>
      <c r="C131" s="378"/>
      <c r="D131" s="378"/>
      <c r="E131" s="378"/>
      <c r="F131" s="378"/>
      <c r="G131" s="378"/>
      <c r="H131" s="378"/>
      <c r="I131" s="378"/>
      <c r="J131" s="378"/>
      <c r="K131" s="378"/>
      <c r="L131" s="378"/>
    </row>
    <row r="132" spans="1:12" x14ac:dyDescent="0.25">
      <c r="A132" s="377"/>
      <c r="B132" s="378"/>
      <c r="C132" s="378"/>
      <c r="D132" s="378"/>
      <c r="E132" s="378"/>
      <c r="F132" s="378"/>
      <c r="G132" s="378"/>
      <c r="H132" s="378"/>
      <c r="I132" s="378"/>
      <c r="J132" s="378"/>
      <c r="K132" s="378"/>
      <c r="L132" s="378"/>
    </row>
    <row r="133" spans="1:12" x14ac:dyDescent="0.25">
      <c r="A133" s="377"/>
      <c r="B133" s="378"/>
      <c r="C133" s="378"/>
      <c r="D133" s="378"/>
      <c r="E133" s="378"/>
      <c r="F133" s="378"/>
      <c r="G133" s="378"/>
      <c r="H133" s="378"/>
      <c r="I133" s="378"/>
      <c r="J133" s="378"/>
      <c r="K133" s="378"/>
      <c r="L133" s="378"/>
    </row>
    <row r="134" spans="1:12" x14ac:dyDescent="0.25">
      <c r="A134" s="377"/>
      <c r="B134" s="378"/>
      <c r="C134" s="378"/>
      <c r="D134" s="378"/>
      <c r="E134" s="378"/>
      <c r="F134" s="378"/>
      <c r="G134" s="378"/>
      <c r="H134" s="378"/>
      <c r="I134" s="378"/>
      <c r="J134" s="378"/>
      <c r="K134" s="378"/>
      <c r="L134" s="378"/>
    </row>
    <row r="135" spans="1:12" x14ac:dyDescent="0.25">
      <c r="A135" s="377"/>
      <c r="B135" s="378"/>
      <c r="C135" s="378"/>
      <c r="D135" s="378"/>
      <c r="E135" s="378"/>
      <c r="F135" s="378"/>
      <c r="G135" s="378"/>
      <c r="H135" s="378"/>
      <c r="I135" s="378"/>
      <c r="J135" s="378"/>
      <c r="K135" s="378"/>
      <c r="L135" s="378"/>
    </row>
    <row r="136" spans="1:12" x14ac:dyDescent="0.25">
      <c r="A136" s="377"/>
      <c r="B136" s="378"/>
      <c r="C136" s="378"/>
      <c r="D136" s="378"/>
      <c r="E136" s="378"/>
      <c r="F136" s="378"/>
      <c r="G136" s="378"/>
      <c r="H136" s="378"/>
      <c r="I136" s="378"/>
      <c r="J136" s="378"/>
      <c r="K136" s="378"/>
      <c r="L136" s="378"/>
    </row>
    <row r="137" spans="1:12" x14ac:dyDescent="0.25">
      <c r="A137" s="377"/>
      <c r="B137" s="378"/>
      <c r="C137" s="378"/>
      <c r="D137" s="378"/>
      <c r="E137" s="378"/>
      <c r="F137" s="378"/>
      <c r="G137" s="378"/>
      <c r="H137" s="378"/>
      <c r="I137" s="378"/>
      <c r="J137" s="378"/>
      <c r="K137" s="378"/>
      <c r="L137" s="378"/>
    </row>
    <row r="138" spans="1:12" x14ac:dyDescent="0.25">
      <c r="A138" s="377"/>
      <c r="B138" s="378"/>
      <c r="C138" s="378"/>
      <c r="D138" s="378"/>
      <c r="E138" s="378"/>
      <c r="F138" s="378"/>
      <c r="G138" s="378"/>
      <c r="H138" s="378"/>
      <c r="I138" s="378"/>
      <c r="J138" s="378"/>
      <c r="K138" s="378"/>
      <c r="L138" s="378"/>
    </row>
    <row r="139" spans="1:12" x14ac:dyDescent="0.25">
      <c r="A139" s="377"/>
      <c r="B139" s="378"/>
      <c r="C139" s="378"/>
      <c r="D139" s="378"/>
      <c r="E139" s="378"/>
      <c r="F139" s="378"/>
      <c r="G139" s="378"/>
      <c r="H139" s="378"/>
      <c r="I139" s="378"/>
      <c r="J139" s="378"/>
      <c r="K139" s="378"/>
      <c r="L139" s="378"/>
    </row>
    <row r="140" spans="1:12" x14ac:dyDescent="0.25">
      <c r="A140" s="377"/>
      <c r="B140" s="378"/>
      <c r="C140" s="378"/>
      <c r="D140" s="378"/>
      <c r="E140" s="378"/>
      <c r="F140" s="378"/>
      <c r="G140" s="378"/>
      <c r="H140" s="378"/>
      <c r="I140" s="378"/>
      <c r="J140" s="378"/>
      <c r="K140" s="378"/>
      <c r="L140" s="378"/>
    </row>
    <row r="141" spans="1:12" x14ac:dyDescent="0.25">
      <c r="A141" s="377"/>
      <c r="B141" s="378"/>
      <c r="C141" s="378"/>
      <c r="D141" s="378"/>
      <c r="E141" s="378"/>
      <c r="F141" s="378"/>
      <c r="G141" s="378"/>
      <c r="H141" s="378"/>
      <c r="I141" s="378"/>
      <c r="J141" s="378"/>
      <c r="K141" s="378"/>
      <c r="L141" s="378"/>
    </row>
    <row r="142" spans="1:12" x14ac:dyDescent="0.25">
      <c r="A142" s="377"/>
      <c r="B142" s="378"/>
      <c r="C142" s="378"/>
      <c r="D142" s="378"/>
      <c r="E142" s="378"/>
      <c r="F142" s="378"/>
      <c r="G142" s="378"/>
      <c r="H142" s="378"/>
      <c r="I142" s="378"/>
      <c r="J142" s="378"/>
      <c r="K142" s="378"/>
      <c r="L142" s="378"/>
    </row>
    <row r="143" spans="1:12" x14ac:dyDescent="0.25">
      <c r="A143" s="377"/>
      <c r="B143" s="378"/>
      <c r="C143" s="378"/>
      <c r="D143" s="378"/>
      <c r="E143" s="378"/>
      <c r="F143" s="378"/>
      <c r="G143" s="378"/>
      <c r="H143" s="378"/>
      <c r="I143" s="378"/>
      <c r="J143" s="378"/>
      <c r="K143" s="378"/>
      <c r="L143" s="378"/>
    </row>
    <row r="144" spans="1:12" x14ac:dyDescent="0.25">
      <c r="A144" s="377"/>
      <c r="B144" s="378"/>
      <c r="C144" s="378"/>
      <c r="D144" s="378"/>
      <c r="E144" s="378"/>
      <c r="F144" s="378"/>
      <c r="G144" s="378"/>
      <c r="H144" s="378"/>
      <c r="I144" s="378"/>
      <c r="J144" s="378"/>
      <c r="K144" s="378"/>
      <c r="L144" s="378"/>
    </row>
    <row r="145" spans="1:12" x14ac:dyDescent="0.25">
      <c r="A145" s="377"/>
      <c r="B145" s="378"/>
      <c r="C145" s="378"/>
      <c r="D145" s="378"/>
      <c r="E145" s="378"/>
      <c r="F145" s="378"/>
      <c r="G145" s="378"/>
      <c r="H145" s="378"/>
      <c r="I145" s="378"/>
      <c r="J145" s="378"/>
      <c r="K145" s="378"/>
      <c r="L145" s="378"/>
    </row>
    <row r="146" spans="1:12" x14ac:dyDescent="0.25">
      <c r="A146" s="377"/>
      <c r="B146" s="378"/>
      <c r="C146" s="378"/>
      <c r="D146" s="378"/>
      <c r="E146" s="378"/>
      <c r="F146" s="378"/>
      <c r="G146" s="378"/>
      <c r="H146" s="378"/>
      <c r="I146" s="378"/>
      <c r="J146" s="378"/>
      <c r="K146" s="378"/>
      <c r="L146" s="378"/>
    </row>
    <row r="147" spans="1:12" x14ac:dyDescent="0.25">
      <c r="A147" s="377"/>
      <c r="B147" s="378"/>
      <c r="C147" s="378"/>
      <c r="D147" s="378"/>
      <c r="E147" s="378"/>
      <c r="F147" s="378"/>
      <c r="G147" s="378"/>
      <c r="H147" s="378"/>
      <c r="I147" s="378"/>
      <c r="J147" s="378"/>
      <c r="K147" s="378"/>
      <c r="L147" s="378"/>
    </row>
    <row r="148" spans="1:12" x14ac:dyDescent="0.25">
      <c r="A148" s="377"/>
      <c r="B148" s="378"/>
      <c r="C148" s="378"/>
      <c r="D148" s="378"/>
      <c r="E148" s="378"/>
      <c r="F148" s="378"/>
      <c r="G148" s="378"/>
      <c r="H148" s="378"/>
      <c r="I148" s="378"/>
      <c r="J148" s="378"/>
      <c r="K148" s="378"/>
      <c r="L148" s="378"/>
    </row>
    <row r="149" spans="1:12" x14ac:dyDescent="0.25">
      <c r="A149" s="377"/>
      <c r="B149" s="378"/>
      <c r="C149" s="378"/>
      <c r="D149" s="378"/>
      <c r="E149" s="378"/>
      <c r="F149" s="378"/>
      <c r="G149" s="378"/>
      <c r="H149" s="378"/>
      <c r="I149" s="378"/>
      <c r="J149" s="378"/>
      <c r="K149" s="378"/>
      <c r="L149" s="378"/>
    </row>
    <row r="150" spans="1:12" x14ac:dyDescent="0.25">
      <c r="A150" s="377"/>
      <c r="B150" s="378"/>
      <c r="C150" s="378"/>
      <c r="D150" s="378"/>
      <c r="E150" s="378"/>
      <c r="F150" s="378"/>
      <c r="G150" s="378"/>
      <c r="H150" s="378"/>
      <c r="I150" s="378"/>
      <c r="J150" s="378"/>
      <c r="K150" s="378"/>
      <c r="L150" s="378"/>
    </row>
    <row r="151" spans="1:12" x14ac:dyDescent="0.25">
      <c r="A151" s="377"/>
      <c r="B151" s="378"/>
      <c r="C151" s="378"/>
      <c r="D151" s="378"/>
      <c r="E151" s="378"/>
      <c r="F151" s="378"/>
      <c r="G151" s="378"/>
      <c r="H151" s="378"/>
      <c r="I151" s="378"/>
      <c r="J151" s="378"/>
      <c r="K151" s="378"/>
      <c r="L151" s="378"/>
    </row>
    <row r="152" spans="1:12" x14ac:dyDescent="0.25">
      <c r="A152" s="377"/>
      <c r="B152" s="378"/>
      <c r="C152" s="378"/>
      <c r="D152" s="378"/>
      <c r="E152" s="378"/>
      <c r="F152" s="378"/>
      <c r="G152" s="378"/>
      <c r="H152" s="378"/>
      <c r="I152" s="378"/>
      <c r="J152" s="378"/>
      <c r="K152" s="378"/>
      <c r="L152" s="378"/>
    </row>
    <row r="153" spans="1:12" x14ac:dyDescent="0.25">
      <c r="A153" s="377"/>
      <c r="B153" s="378"/>
      <c r="C153" s="378"/>
      <c r="D153" s="378"/>
      <c r="E153" s="378"/>
      <c r="F153" s="378"/>
      <c r="G153" s="378"/>
      <c r="H153" s="378"/>
      <c r="I153" s="378"/>
      <c r="J153" s="378"/>
      <c r="K153" s="378"/>
      <c r="L153" s="378"/>
    </row>
    <row r="154" spans="1:12" x14ac:dyDescent="0.25">
      <c r="A154" s="377"/>
      <c r="B154" s="378"/>
      <c r="C154" s="378"/>
      <c r="D154" s="378"/>
      <c r="E154" s="378"/>
      <c r="F154" s="378"/>
      <c r="G154" s="378"/>
      <c r="H154" s="378"/>
      <c r="I154" s="378"/>
      <c r="J154" s="378"/>
      <c r="K154" s="378"/>
      <c r="L154" s="378"/>
    </row>
    <row r="155" spans="1:12" x14ac:dyDescent="0.25">
      <c r="A155" s="377"/>
      <c r="B155" s="378"/>
      <c r="C155" s="378"/>
      <c r="D155" s="378"/>
      <c r="E155" s="378"/>
      <c r="F155" s="378"/>
      <c r="G155" s="378"/>
      <c r="H155" s="378"/>
      <c r="I155" s="378"/>
      <c r="J155" s="378"/>
      <c r="K155" s="378"/>
      <c r="L155" s="378"/>
    </row>
    <row r="156" spans="1:12" x14ac:dyDescent="0.25">
      <c r="A156" s="377"/>
      <c r="B156" s="378"/>
      <c r="C156" s="378"/>
      <c r="D156" s="378"/>
      <c r="E156" s="378"/>
      <c r="F156" s="378"/>
      <c r="G156" s="378"/>
      <c r="H156" s="378"/>
      <c r="I156" s="378"/>
      <c r="J156" s="378"/>
      <c r="K156" s="378"/>
      <c r="L156" s="378"/>
    </row>
    <row r="157" spans="1:12" x14ac:dyDescent="0.25">
      <c r="A157" s="377"/>
      <c r="B157" s="378"/>
      <c r="C157" s="378"/>
      <c r="D157" s="378"/>
      <c r="E157" s="378"/>
      <c r="F157" s="378"/>
      <c r="G157" s="378"/>
      <c r="H157" s="378"/>
      <c r="I157" s="378"/>
      <c r="J157" s="378"/>
      <c r="K157" s="378"/>
      <c r="L157" s="378"/>
    </row>
    <row r="158" spans="1:12" x14ac:dyDescent="0.25">
      <c r="A158" s="377"/>
      <c r="B158" s="378"/>
      <c r="C158" s="378"/>
      <c r="D158" s="378"/>
      <c r="E158" s="378"/>
      <c r="F158" s="378"/>
      <c r="G158" s="378"/>
      <c r="H158" s="378"/>
      <c r="I158" s="378"/>
      <c r="J158" s="378"/>
      <c r="K158" s="378"/>
      <c r="L158" s="378"/>
    </row>
    <row r="159" spans="1:12" x14ac:dyDescent="0.25">
      <c r="A159" s="377"/>
      <c r="B159" s="378"/>
      <c r="C159" s="378"/>
      <c r="D159" s="378"/>
      <c r="E159" s="378"/>
      <c r="F159" s="378"/>
      <c r="G159" s="378"/>
      <c r="H159" s="378"/>
      <c r="I159" s="378"/>
      <c r="J159" s="378"/>
      <c r="K159" s="378"/>
      <c r="L159" s="378"/>
    </row>
    <row r="160" spans="1:12" x14ac:dyDescent="0.25">
      <c r="A160" s="377"/>
      <c r="B160" s="378"/>
      <c r="C160" s="378"/>
      <c r="D160" s="378"/>
      <c r="E160" s="378"/>
      <c r="F160" s="378"/>
      <c r="G160" s="378"/>
      <c r="H160" s="378"/>
      <c r="I160" s="378"/>
      <c r="J160" s="378"/>
      <c r="K160" s="378"/>
      <c r="L160" s="378"/>
    </row>
    <row r="161" spans="1:12" x14ac:dyDescent="0.25">
      <c r="A161" s="377"/>
      <c r="B161" s="378"/>
      <c r="C161" s="378"/>
      <c r="D161" s="378"/>
      <c r="E161" s="378"/>
      <c r="F161" s="378"/>
      <c r="G161" s="378"/>
      <c r="H161" s="378"/>
      <c r="I161" s="378"/>
      <c r="J161" s="378"/>
      <c r="K161" s="378"/>
      <c r="L161" s="378"/>
    </row>
    <row r="162" spans="1:12" x14ac:dyDescent="0.25">
      <c r="A162" s="377"/>
      <c r="B162" s="378"/>
      <c r="C162" s="378"/>
      <c r="D162" s="378"/>
      <c r="E162" s="378"/>
      <c r="F162" s="378"/>
      <c r="G162" s="378"/>
      <c r="H162" s="378"/>
      <c r="I162" s="378"/>
      <c r="J162" s="378"/>
      <c r="K162" s="378"/>
      <c r="L162" s="378"/>
    </row>
    <row r="163" spans="1:12" x14ac:dyDescent="0.25">
      <c r="A163" s="377"/>
      <c r="B163" s="378"/>
      <c r="C163" s="378"/>
      <c r="D163" s="378"/>
      <c r="E163" s="378"/>
      <c r="F163" s="378"/>
      <c r="G163" s="378"/>
      <c r="H163" s="378"/>
      <c r="I163" s="378"/>
      <c r="J163" s="378"/>
      <c r="K163" s="378"/>
      <c r="L163" s="378"/>
    </row>
    <row r="164" spans="1:12" x14ac:dyDescent="0.25">
      <c r="A164" s="377"/>
      <c r="B164" s="378"/>
      <c r="C164" s="378"/>
      <c r="D164" s="378"/>
      <c r="E164" s="378"/>
      <c r="F164" s="378"/>
      <c r="G164" s="378"/>
      <c r="H164" s="378"/>
      <c r="I164" s="378"/>
      <c r="J164" s="378"/>
      <c r="K164" s="378"/>
      <c r="L164" s="378"/>
    </row>
    <row r="165" spans="1:12" x14ac:dyDescent="0.25">
      <c r="A165" s="377"/>
      <c r="B165" s="378"/>
      <c r="C165" s="378"/>
      <c r="D165" s="378"/>
      <c r="E165" s="378"/>
      <c r="F165" s="378"/>
      <c r="G165" s="378"/>
      <c r="H165" s="378"/>
      <c r="I165" s="378"/>
      <c r="J165" s="378"/>
      <c r="K165" s="378"/>
      <c r="L165" s="378"/>
    </row>
    <row r="166" spans="1:12" x14ac:dyDescent="0.25">
      <c r="A166" s="377"/>
      <c r="B166" s="378"/>
      <c r="C166" s="378"/>
      <c r="D166" s="378"/>
      <c r="E166" s="378"/>
      <c r="F166" s="378"/>
      <c r="G166" s="378"/>
      <c r="H166" s="378"/>
      <c r="I166" s="378"/>
      <c r="J166" s="378"/>
      <c r="K166" s="378"/>
      <c r="L166" s="378"/>
    </row>
    <row r="167" spans="1:12" x14ac:dyDescent="0.25">
      <c r="A167" s="377"/>
      <c r="B167" s="378"/>
      <c r="C167" s="378"/>
      <c r="D167" s="378"/>
      <c r="E167" s="378"/>
      <c r="F167" s="378"/>
      <c r="G167" s="378"/>
      <c r="H167" s="378"/>
      <c r="I167" s="378"/>
      <c r="J167" s="378"/>
      <c r="K167" s="378"/>
      <c r="L167" s="378"/>
    </row>
    <row r="168" spans="1:12" x14ac:dyDescent="0.25">
      <c r="A168" s="377"/>
      <c r="B168" s="378"/>
      <c r="C168" s="378"/>
      <c r="D168" s="378"/>
      <c r="E168" s="378"/>
      <c r="F168" s="378"/>
      <c r="G168" s="378"/>
      <c r="H168" s="378"/>
      <c r="I168" s="378"/>
      <c r="J168" s="378"/>
      <c r="K168" s="378"/>
      <c r="L168" s="378"/>
    </row>
    <row r="169" spans="1:12" x14ac:dyDescent="0.25">
      <c r="A169" s="377"/>
      <c r="B169" s="378"/>
      <c r="C169" s="378"/>
      <c r="D169" s="378"/>
      <c r="E169" s="378"/>
      <c r="F169" s="378"/>
      <c r="G169" s="378"/>
      <c r="H169" s="378"/>
      <c r="I169" s="378"/>
      <c r="J169" s="378"/>
      <c r="K169" s="378"/>
      <c r="L169" s="378"/>
    </row>
    <row r="170" spans="1:12" x14ac:dyDescent="0.25">
      <c r="A170" s="377"/>
      <c r="B170" s="378"/>
      <c r="C170" s="378"/>
      <c r="D170" s="378"/>
      <c r="E170" s="378"/>
      <c r="F170" s="378"/>
      <c r="G170" s="378"/>
      <c r="H170" s="378"/>
      <c r="I170" s="378"/>
      <c r="J170" s="378"/>
      <c r="K170" s="378"/>
      <c r="L170" s="378"/>
    </row>
    <row r="171" spans="1:12" x14ac:dyDescent="0.25">
      <c r="A171" s="377"/>
      <c r="B171" s="378"/>
      <c r="C171" s="378"/>
      <c r="D171" s="378"/>
      <c r="E171" s="378"/>
      <c r="F171" s="378"/>
      <c r="G171" s="378"/>
      <c r="H171" s="378"/>
      <c r="I171" s="378"/>
      <c r="J171" s="378"/>
      <c r="K171" s="378"/>
      <c r="L171" s="378"/>
    </row>
    <row r="172" spans="1:12" x14ac:dyDescent="0.25">
      <c r="A172" s="377"/>
      <c r="B172" s="378"/>
      <c r="C172" s="378"/>
      <c r="D172" s="378"/>
      <c r="E172" s="378"/>
      <c r="F172" s="378"/>
      <c r="G172" s="378"/>
      <c r="H172" s="378"/>
      <c r="I172" s="378"/>
      <c r="J172" s="378"/>
      <c r="K172" s="378"/>
      <c r="L172" s="378"/>
    </row>
    <row r="173" spans="1:12" x14ac:dyDescent="0.25">
      <c r="A173" s="377"/>
      <c r="B173" s="378"/>
      <c r="C173" s="378"/>
      <c r="D173" s="378"/>
      <c r="E173" s="378"/>
      <c r="F173" s="378"/>
      <c r="G173" s="378"/>
      <c r="H173" s="378"/>
      <c r="I173" s="378"/>
      <c r="J173" s="378"/>
      <c r="K173" s="378"/>
      <c r="L173" s="378"/>
    </row>
    <row r="174" spans="1:12" x14ac:dyDescent="0.25">
      <c r="A174" s="377"/>
      <c r="B174" s="378"/>
      <c r="C174" s="378"/>
      <c r="D174" s="378"/>
      <c r="E174" s="378"/>
      <c r="F174" s="378"/>
      <c r="G174" s="378"/>
      <c r="H174" s="378"/>
      <c r="I174" s="378"/>
      <c r="J174" s="378"/>
      <c r="K174" s="378"/>
      <c r="L174" s="378"/>
    </row>
    <row r="175" spans="1:12" x14ac:dyDescent="0.25">
      <c r="A175" s="377"/>
      <c r="B175" s="378"/>
      <c r="C175" s="378"/>
      <c r="D175" s="378"/>
      <c r="E175" s="378"/>
      <c r="F175" s="378"/>
      <c r="G175" s="378"/>
      <c r="H175" s="378"/>
      <c r="I175" s="378"/>
      <c r="J175" s="378"/>
      <c r="K175" s="378"/>
      <c r="L175" s="378"/>
    </row>
    <row r="176" spans="1:12" x14ac:dyDescent="0.25">
      <c r="A176" s="377"/>
      <c r="B176" s="378"/>
      <c r="C176" s="378"/>
      <c r="D176" s="378"/>
      <c r="E176" s="378"/>
      <c r="F176" s="378"/>
      <c r="G176" s="378"/>
      <c r="H176" s="378"/>
      <c r="I176" s="378"/>
      <c r="J176" s="378"/>
      <c r="K176" s="378"/>
      <c r="L176" s="378"/>
    </row>
    <row r="177" spans="1:12" x14ac:dyDescent="0.25">
      <c r="A177" s="377"/>
      <c r="B177" s="378"/>
      <c r="C177" s="378"/>
      <c r="D177" s="378"/>
      <c r="E177" s="378"/>
      <c r="F177" s="378"/>
      <c r="G177" s="378"/>
      <c r="H177" s="378"/>
      <c r="I177" s="378"/>
      <c r="J177" s="378"/>
      <c r="K177" s="378"/>
      <c r="L177" s="378"/>
    </row>
    <row r="178" spans="1:12" x14ac:dyDescent="0.25">
      <c r="A178" s="377"/>
      <c r="B178" s="378"/>
      <c r="C178" s="378"/>
      <c r="D178" s="378"/>
      <c r="E178" s="378"/>
      <c r="F178" s="378"/>
      <c r="G178" s="378"/>
      <c r="H178" s="378"/>
      <c r="I178" s="378"/>
      <c r="J178" s="378"/>
      <c r="K178" s="378"/>
      <c r="L178" s="378"/>
    </row>
    <row r="179" spans="1:12" x14ac:dyDescent="0.25">
      <c r="A179" s="377"/>
      <c r="B179" s="378"/>
      <c r="C179" s="378"/>
      <c r="D179" s="378"/>
      <c r="E179" s="378"/>
      <c r="F179" s="378"/>
      <c r="G179" s="378"/>
      <c r="H179" s="378"/>
      <c r="I179" s="378"/>
      <c r="J179" s="378"/>
      <c r="K179" s="378"/>
      <c r="L179" s="378"/>
    </row>
    <row r="180" spans="1:12" x14ac:dyDescent="0.25">
      <c r="A180" s="377"/>
      <c r="B180" s="378"/>
      <c r="C180" s="378"/>
      <c r="D180" s="378"/>
      <c r="E180" s="378"/>
      <c r="F180" s="378"/>
      <c r="G180" s="378"/>
      <c r="H180" s="378"/>
      <c r="I180" s="378"/>
      <c r="J180" s="378"/>
      <c r="K180" s="378"/>
      <c r="L180" s="378"/>
    </row>
    <row r="181" spans="1:12" x14ac:dyDescent="0.25">
      <c r="A181" s="377"/>
      <c r="B181" s="378"/>
      <c r="C181" s="378"/>
      <c r="D181" s="378"/>
      <c r="E181" s="378"/>
      <c r="F181" s="378"/>
      <c r="G181" s="378"/>
      <c r="H181" s="378"/>
      <c r="I181" s="378"/>
      <c r="J181" s="378"/>
      <c r="K181" s="378"/>
      <c r="L181" s="378"/>
    </row>
    <row r="182" spans="1:12" x14ac:dyDescent="0.25">
      <c r="A182" s="377"/>
      <c r="B182" s="378"/>
      <c r="C182" s="378"/>
      <c r="D182" s="378"/>
      <c r="E182" s="378"/>
      <c r="F182" s="378"/>
      <c r="G182" s="378"/>
      <c r="H182" s="378"/>
      <c r="I182" s="378"/>
      <c r="J182" s="378"/>
      <c r="K182" s="378"/>
      <c r="L182" s="378"/>
    </row>
    <row r="183" spans="1:12" x14ac:dyDescent="0.25">
      <c r="A183" s="377"/>
      <c r="B183" s="378"/>
      <c r="C183" s="378"/>
      <c r="D183" s="378"/>
      <c r="E183" s="378"/>
      <c r="F183" s="378"/>
      <c r="G183" s="378"/>
      <c r="H183" s="378"/>
      <c r="I183" s="378"/>
      <c r="J183" s="378"/>
      <c r="K183" s="378"/>
      <c r="L183" s="378"/>
    </row>
    <row r="184" spans="1:12" x14ac:dyDescent="0.25">
      <c r="A184" s="377"/>
      <c r="B184" s="378"/>
      <c r="C184" s="378"/>
      <c r="D184" s="378"/>
      <c r="E184" s="378"/>
      <c r="F184" s="378"/>
      <c r="G184" s="378"/>
      <c r="H184" s="378"/>
      <c r="I184" s="378"/>
      <c r="J184" s="378"/>
      <c r="K184" s="378"/>
      <c r="L184" s="378"/>
    </row>
    <row r="185" spans="1:12" x14ac:dyDescent="0.25">
      <c r="A185" s="377"/>
      <c r="B185" s="378"/>
      <c r="C185" s="378"/>
      <c r="D185" s="378"/>
      <c r="E185" s="378"/>
      <c r="F185" s="378"/>
      <c r="G185" s="378"/>
      <c r="H185" s="378"/>
      <c r="I185" s="378"/>
      <c r="J185" s="378"/>
      <c r="K185" s="378"/>
      <c r="L185" s="378"/>
    </row>
    <row r="186" spans="1:12" x14ac:dyDescent="0.25">
      <c r="A186" s="377"/>
      <c r="B186" s="378"/>
      <c r="C186" s="378"/>
      <c r="D186" s="378"/>
      <c r="E186" s="378"/>
      <c r="F186" s="378"/>
      <c r="G186" s="378"/>
      <c r="H186" s="378"/>
      <c r="I186" s="378"/>
      <c r="J186" s="378"/>
      <c r="K186" s="378"/>
      <c r="L186" s="378"/>
    </row>
    <row r="187" spans="1:12" x14ac:dyDescent="0.25">
      <c r="A187" s="377"/>
      <c r="B187" s="378"/>
      <c r="C187" s="378"/>
      <c r="D187" s="378"/>
      <c r="E187" s="378"/>
      <c r="F187" s="378"/>
      <c r="G187" s="378"/>
      <c r="H187" s="378"/>
      <c r="I187" s="378"/>
      <c r="J187" s="378"/>
      <c r="K187" s="378"/>
      <c r="L187" s="378"/>
    </row>
    <row r="188" spans="1:12" x14ac:dyDescent="0.25">
      <c r="A188" s="377"/>
      <c r="B188" s="378"/>
      <c r="C188" s="378"/>
      <c r="D188" s="378"/>
      <c r="E188" s="378"/>
      <c r="F188" s="378"/>
      <c r="G188" s="378"/>
      <c r="H188" s="378"/>
      <c r="I188" s="378"/>
      <c r="J188" s="378"/>
      <c r="K188" s="378"/>
      <c r="L188" s="378"/>
    </row>
    <row r="189" spans="1:12" x14ac:dyDescent="0.25">
      <c r="A189" s="377"/>
      <c r="B189" s="378"/>
      <c r="C189" s="378"/>
      <c r="D189" s="378"/>
      <c r="E189" s="378"/>
      <c r="F189" s="378"/>
      <c r="G189" s="378"/>
      <c r="H189" s="378"/>
      <c r="I189" s="378"/>
      <c r="J189" s="378"/>
      <c r="K189" s="378"/>
      <c r="L189" s="378"/>
    </row>
    <row r="190" spans="1:12" x14ac:dyDescent="0.25">
      <c r="A190" s="377"/>
      <c r="B190" s="378"/>
      <c r="C190" s="378"/>
      <c r="D190" s="378"/>
      <c r="E190" s="378"/>
      <c r="F190" s="378"/>
      <c r="G190" s="378"/>
      <c r="H190" s="378"/>
      <c r="I190" s="378"/>
      <c r="J190" s="378"/>
      <c r="K190" s="378"/>
      <c r="L190" s="378"/>
    </row>
    <row r="191" spans="1:12" x14ac:dyDescent="0.25">
      <c r="A191" s="377"/>
      <c r="B191" s="378"/>
      <c r="C191" s="378"/>
      <c r="D191" s="378"/>
      <c r="E191" s="378"/>
      <c r="F191" s="378"/>
      <c r="G191" s="378"/>
      <c r="H191" s="378"/>
      <c r="I191" s="378"/>
      <c r="J191" s="378"/>
      <c r="K191" s="378"/>
      <c r="L191" s="378"/>
    </row>
    <row r="192" spans="1:12" x14ac:dyDescent="0.25">
      <c r="A192" s="377"/>
      <c r="B192" s="378"/>
      <c r="C192" s="378"/>
      <c r="D192" s="378"/>
      <c r="E192" s="378"/>
      <c r="F192" s="378"/>
      <c r="G192" s="378"/>
      <c r="H192" s="378"/>
      <c r="I192" s="378"/>
      <c r="J192" s="378"/>
      <c r="K192" s="378"/>
      <c r="L192" s="378"/>
    </row>
    <row r="193" spans="1:12" x14ac:dyDescent="0.25">
      <c r="A193" s="377"/>
      <c r="B193" s="378"/>
      <c r="C193" s="378"/>
      <c r="D193" s="378"/>
      <c r="E193" s="378"/>
      <c r="F193" s="378"/>
      <c r="G193" s="378"/>
      <c r="H193" s="378"/>
      <c r="I193" s="378"/>
      <c r="J193" s="378"/>
      <c r="K193" s="378"/>
      <c r="L193" s="378"/>
    </row>
    <row r="194" spans="1:12" x14ac:dyDescent="0.25">
      <c r="A194" s="377"/>
      <c r="B194" s="378"/>
      <c r="C194" s="378"/>
      <c r="D194" s="378"/>
      <c r="E194" s="378"/>
      <c r="F194" s="378"/>
      <c r="G194" s="378"/>
      <c r="H194" s="378"/>
      <c r="I194" s="378"/>
      <c r="J194" s="378"/>
      <c r="K194" s="378"/>
      <c r="L194" s="378"/>
    </row>
    <row r="195" spans="1:12" x14ac:dyDescent="0.25">
      <c r="A195" s="377"/>
      <c r="B195" s="378"/>
      <c r="C195" s="378"/>
      <c r="D195" s="378"/>
      <c r="E195" s="378"/>
      <c r="F195" s="378"/>
      <c r="G195" s="378"/>
      <c r="H195" s="378"/>
      <c r="I195" s="378"/>
      <c r="J195" s="378"/>
      <c r="K195" s="378"/>
      <c r="L195" s="378"/>
    </row>
    <row r="196" spans="1:12" x14ac:dyDescent="0.25">
      <c r="A196" s="377"/>
      <c r="B196" s="378"/>
      <c r="C196" s="378"/>
      <c r="D196" s="378"/>
      <c r="E196" s="378"/>
      <c r="F196" s="378"/>
      <c r="G196" s="378"/>
      <c r="H196" s="378"/>
      <c r="I196" s="378"/>
      <c r="J196" s="378"/>
      <c r="K196" s="378"/>
      <c r="L196" s="378"/>
    </row>
    <row r="197" spans="1:12" x14ac:dyDescent="0.25">
      <c r="A197" s="377"/>
      <c r="B197" s="378"/>
      <c r="C197" s="378"/>
      <c r="D197" s="378"/>
      <c r="E197" s="378"/>
      <c r="F197" s="378"/>
      <c r="G197" s="378"/>
      <c r="H197" s="378"/>
      <c r="I197" s="378"/>
      <c r="J197" s="378"/>
      <c r="K197" s="378"/>
      <c r="L197" s="378"/>
    </row>
    <row r="198" spans="1:12" x14ac:dyDescent="0.25">
      <c r="A198" s="377"/>
      <c r="B198" s="378"/>
      <c r="C198" s="378"/>
      <c r="D198" s="378"/>
      <c r="E198" s="378"/>
      <c r="F198" s="378"/>
      <c r="G198" s="378"/>
      <c r="H198" s="378"/>
      <c r="I198" s="378"/>
      <c r="J198" s="378"/>
      <c r="K198" s="378"/>
      <c r="L198" s="378"/>
    </row>
    <row r="199" spans="1:12" x14ac:dyDescent="0.25">
      <c r="A199" s="377"/>
      <c r="B199" s="378"/>
      <c r="C199" s="378"/>
      <c r="D199" s="378"/>
      <c r="E199" s="378"/>
      <c r="F199" s="378"/>
      <c r="G199" s="378"/>
      <c r="H199" s="378"/>
      <c r="I199" s="378"/>
      <c r="J199" s="378"/>
      <c r="K199" s="378"/>
      <c r="L199" s="378"/>
    </row>
    <row r="200" spans="1:12" x14ac:dyDescent="0.25">
      <c r="A200" s="377"/>
      <c r="B200" s="378"/>
      <c r="C200" s="378"/>
      <c r="D200" s="378"/>
      <c r="E200" s="378"/>
      <c r="F200" s="378"/>
      <c r="G200" s="378"/>
      <c r="H200" s="378"/>
      <c r="I200" s="378"/>
      <c r="J200" s="378"/>
      <c r="K200" s="378"/>
      <c r="L200" s="378"/>
    </row>
    <row r="201" spans="1:12" x14ac:dyDescent="0.25">
      <c r="A201" s="377"/>
      <c r="B201" s="378"/>
      <c r="C201" s="378"/>
      <c r="D201" s="378"/>
      <c r="E201" s="378"/>
      <c r="F201" s="378"/>
      <c r="G201" s="378"/>
      <c r="H201" s="378"/>
      <c r="I201" s="378"/>
      <c r="J201" s="378"/>
      <c r="K201" s="378"/>
      <c r="L201" s="378"/>
    </row>
    <row r="202" spans="1:12" x14ac:dyDescent="0.25">
      <c r="A202" s="377"/>
      <c r="B202" s="378"/>
      <c r="C202" s="378"/>
      <c r="D202" s="378"/>
      <c r="E202" s="378"/>
      <c r="F202" s="378"/>
      <c r="G202" s="378"/>
      <c r="H202" s="378"/>
      <c r="I202" s="378"/>
      <c r="J202" s="378"/>
      <c r="K202" s="378"/>
      <c r="L202" s="378"/>
    </row>
    <row r="203" spans="1:12" x14ac:dyDescent="0.25">
      <c r="A203" s="377"/>
      <c r="B203" s="378"/>
      <c r="C203" s="378"/>
      <c r="D203" s="378"/>
      <c r="E203" s="378"/>
      <c r="F203" s="378"/>
      <c r="G203" s="378"/>
      <c r="H203" s="378"/>
      <c r="I203" s="378"/>
      <c r="J203" s="378"/>
      <c r="K203" s="378"/>
      <c r="L203" s="378"/>
    </row>
    <row r="204" spans="1:12" x14ac:dyDescent="0.25">
      <c r="A204" s="377"/>
      <c r="B204" s="378"/>
      <c r="C204" s="378"/>
      <c r="D204" s="378"/>
      <c r="E204" s="378"/>
      <c r="F204" s="378"/>
      <c r="G204" s="378"/>
      <c r="H204" s="378"/>
      <c r="I204" s="378"/>
      <c r="J204" s="378"/>
      <c r="K204" s="378"/>
      <c r="L204" s="378"/>
    </row>
    <row r="205" spans="1:12" x14ac:dyDescent="0.25">
      <c r="A205" s="377"/>
      <c r="B205" s="378"/>
      <c r="C205" s="378"/>
      <c r="D205" s="378"/>
      <c r="E205" s="378"/>
      <c r="F205" s="378"/>
      <c r="G205" s="378"/>
      <c r="H205" s="378"/>
      <c r="I205" s="378"/>
      <c r="J205" s="378"/>
      <c r="K205" s="378"/>
      <c r="L205" s="378"/>
    </row>
    <row r="206" spans="1:12" x14ac:dyDescent="0.25">
      <c r="A206" s="377"/>
      <c r="B206" s="378"/>
      <c r="C206" s="378"/>
      <c r="D206" s="378"/>
      <c r="E206" s="378"/>
      <c r="F206" s="378"/>
      <c r="G206" s="378"/>
      <c r="H206" s="378"/>
      <c r="I206" s="378"/>
      <c r="J206" s="378"/>
      <c r="K206" s="378"/>
      <c r="L206" s="378"/>
    </row>
    <row r="207" spans="1:12" x14ac:dyDescent="0.25">
      <c r="A207" s="377"/>
      <c r="B207" s="378"/>
      <c r="C207" s="378"/>
      <c r="D207" s="378"/>
      <c r="E207" s="378"/>
      <c r="F207" s="378"/>
      <c r="G207" s="378"/>
      <c r="H207" s="378"/>
      <c r="I207" s="378"/>
      <c r="J207" s="378"/>
      <c r="K207" s="378"/>
      <c r="L207" s="378"/>
    </row>
    <row r="208" spans="1:12" x14ac:dyDescent="0.25">
      <c r="A208" s="377"/>
      <c r="B208" s="378"/>
      <c r="C208" s="378"/>
      <c r="D208" s="378"/>
      <c r="E208" s="378"/>
      <c r="F208" s="378"/>
      <c r="G208" s="378"/>
      <c r="H208" s="378"/>
      <c r="I208" s="378"/>
      <c r="J208" s="378"/>
      <c r="K208" s="378"/>
      <c r="L208" s="378"/>
    </row>
    <row r="209" spans="1:12" x14ac:dyDescent="0.25">
      <c r="A209" s="377"/>
      <c r="B209" s="378"/>
      <c r="C209" s="378"/>
      <c r="D209" s="378"/>
      <c r="E209" s="378"/>
      <c r="F209" s="378"/>
      <c r="G209" s="378"/>
      <c r="H209" s="378"/>
      <c r="I209" s="378"/>
      <c r="J209" s="378"/>
      <c r="K209" s="378"/>
      <c r="L209" s="378"/>
    </row>
    <row r="210" spans="1:12" x14ac:dyDescent="0.25">
      <c r="A210" s="377"/>
      <c r="B210" s="378"/>
      <c r="C210" s="378"/>
      <c r="D210" s="378"/>
      <c r="E210" s="378"/>
      <c r="F210" s="378"/>
      <c r="G210" s="378"/>
      <c r="H210" s="378"/>
      <c r="I210" s="378"/>
      <c r="J210" s="378"/>
      <c r="K210" s="378"/>
      <c r="L210" s="378"/>
    </row>
    <row r="211" spans="1:12" x14ac:dyDescent="0.25">
      <c r="A211" s="377"/>
      <c r="B211" s="378"/>
      <c r="C211" s="378"/>
      <c r="D211" s="378"/>
      <c r="E211" s="378"/>
      <c r="F211" s="378"/>
      <c r="G211" s="378"/>
      <c r="H211" s="378"/>
      <c r="I211" s="378"/>
      <c r="J211" s="378"/>
      <c r="K211" s="378"/>
      <c r="L211" s="378"/>
    </row>
    <row r="212" spans="1:12" x14ac:dyDescent="0.25">
      <c r="A212" s="377"/>
      <c r="B212" s="378"/>
      <c r="C212" s="378"/>
      <c r="D212" s="378"/>
      <c r="E212" s="378"/>
      <c r="F212" s="378"/>
      <c r="G212" s="378"/>
      <c r="H212" s="378"/>
      <c r="I212" s="378"/>
      <c r="J212" s="378"/>
      <c r="K212" s="378"/>
      <c r="L212" s="378"/>
    </row>
    <row r="213" spans="1:12" x14ac:dyDescent="0.25">
      <c r="A213" s="377"/>
      <c r="B213" s="378"/>
      <c r="C213" s="378"/>
      <c r="D213" s="378"/>
      <c r="E213" s="378"/>
      <c r="F213" s="378"/>
      <c r="G213" s="378"/>
      <c r="H213" s="378"/>
      <c r="I213" s="378"/>
      <c r="J213" s="378"/>
      <c r="K213" s="378"/>
      <c r="L213" s="378"/>
    </row>
    <row r="214" spans="1:12" x14ac:dyDescent="0.25">
      <c r="A214" s="377"/>
      <c r="B214" s="378"/>
      <c r="C214" s="378"/>
      <c r="D214" s="378"/>
      <c r="E214" s="378"/>
      <c r="F214" s="378"/>
      <c r="G214" s="378"/>
      <c r="H214" s="378"/>
      <c r="I214" s="378"/>
      <c r="J214" s="378"/>
      <c r="K214" s="378"/>
      <c r="L214" s="378"/>
    </row>
    <row r="215" spans="1:12" x14ac:dyDescent="0.25">
      <c r="A215" s="377"/>
      <c r="B215" s="378"/>
      <c r="C215" s="378"/>
      <c r="D215" s="378"/>
      <c r="E215" s="378"/>
      <c r="F215" s="378"/>
      <c r="G215" s="378"/>
      <c r="H215" s="378"/>
      <c r="I215" s="378"/>
      <c r="J215" s="378"/>
      <c r="K215" s="378"/>
      <c r="L215" s="378"/>
    </row>
    <row r="216" spans="1:12" x14ac:dyDescent="0.25">
      <c r="A216" s="377"/>
      <c r="B216" s="378"/>
      <c r="C216" s="378"/>
      <c r="D216" s="378"/>
      <c r="E216" s="378"/>
      <c r="F216" s="378"/>
      <c r="G216" s="378"/>
      <c r="H216" s="378"/>
      <c r="I216" s="378"/>
      <c r="J216" s="378"/>
      <c r="K216" s="378"/>
      <c r="L216" s="378"/>
    </row>
    <row r="217" spans="1:12" x14ac:dyDescent="0.25">
      <c r="A217" s="377"/>
      <c r="B217" s="378"/>
      <c r="C217" s="378"/>
      <c r="D217" s="378"/>
      <c r="E217" s="378"/>
      <c r="F217" s="378"/>
      <c r="G217" s="378"/>
      <c r="H217" s="378"/>
      <c r="I217" s="378"/>
      <c r="J217" s="378"/>
      <c r="K217" s="378"/>
      <c r="L217" s="378"/>
    </row>
    <row r="218" spans="1:12" x14ac:dyDescent="0.25">
      <c r="A218" s="377"/>
      <c r="B218" s="378"/>
      <c r="C218" s="378"/>
      <c r="D218" s="378"/>
      <c r="E218" s="378"/>
      <c r="F218" s="378"/>
      <c r="G218" s="378"/>
      <c r="H218" s="378"/>
      <c r="I218" s="378"/>
      <c r="J218" s="378"/>
      <c r="K218" s="378"/>
      <c r="L218" s="378"/>
    </row>
    <row r="219" spans="1:12" x14ac:dyDescent="0.25">
      <c r="A219" s="377"/>
      <c r="B219" s="378"/>
      <c r="C219" s="378"/>
      <c r="D219" s="378"/>
      <c r="E219" s="378"/>
      <c r="F219" s="378"/>
      <c r="G219" s="378"/>
      <c r="H219" s="378"/>
      <c r="I219" s="378"/>
      <c r="J219" s="378"/>
      <c r="K219" s="378"/>
      <c r="L219" s="378"/>
    </row>
    <row r="220" spans="1:12" x14ac:dyDescent="0.25">
      <c r="A220" s="377"/>
      <c r="B220" s="378"/>
      <c r="C220" s="378"/>
      <c r="D220" s="378"/>
      <c r="E220" s="378"/>
      <c r="F220" s="378"/>
      <c r="G220" s="378"/>
      <c r="H220" s="378"/>
      <c r="I220" s="378"/>
      <c r="J220" s="378"/>
      <c r="K220" s="378"/>
      <c r="L220" s="378"/>
    </row>
    <row r="221" spans="1:12" x14ac:dyDescent="0.25">
      <c r="A221" s="377"/>
      <c r="B221" s="378"/>
      <c r="C221" s="378"/>
      <c r="D221" s="378"/>
      <c r="E221" s="378"/>
      <c r="F221" s="378"/>
      <c r="G221" s="378"/>
      <c r="H221" s="378"/>
      <c r="I221" s="378"/>
      <c r="J221" s="378"/>
      <c r="K221" s="378"/>
      <c r="L221" s="378"/>
    </row>
    <row r="222" spans="1:12" x14ac:dyDescent="0.25">
      <c r="A222" s="377"/>
      <c r="B222" s="378"/>
      <c r="C222" s="378"/>
      <c r="D222" s="378"/>
      <c r="E222" s="378"/>
      <c r="F222" s="378"/>
      <c r="G222" s="378"/>
      <c r="H222" s="378"/>
      <c r="I222" s="378"/>
      <c r="J222" s="378"/>
      <c r="K222" s="378"/>
      <c r="L222" s="378"/>
    </row>
    <row r="223" spans="1:12" x14ac:dyDescent="0.25">
      <c r="A223" s="377"/>
      <c r="B223" s="378"/>
      <c r="C223" s="378"/>
      <c r="D223" s="378"/>
      <c r="E223" s="378"/>
      <c r="F223" s="378"/>
      <c r="G223" s="378"/>
      <c r="H223" s="378"/>
      <c r="I223" s="378"/>
      <c r="J223" s="378"/>
      <c r="K223" s="378"/>
      <c r="L223" s="378"/>
    </row>
    <row r="224" spans="1:12" x14ac:dyDescent="0.25">
      <c r="A224" s="377"/>
      <c r="B224" s="378"/>
      <c r="C224" s="378"/>
      <c r="D224" s="378"/>
      <c r="E224" s="378"/>
      <c r="F224" s="378"/>
      <c r="G224" s="378"/>
      <c r="H224" s="378"/>
      <c r="I224" s="378"/>
      <c r="J224" s="378"/>
      <c r="K224" s="378"/>
      <c r="L224" s="378"/>
    </row>
    <row r="225" spans="1:12" x14ac:dyDescent="0.25">
      <c r="A225" s="377"/>
      <c r="B225" s="378"/>
      <c r="C225" s="378"/>
      <c r="D225" s="378"/>
      <c r="E225" s="378"/>
      <c r="F225" s="378"/>
      <c r="G225" s="378"/>
      <c r="H225" s="378"/>
      <c r="I225" s="378"/>
      <c r="J225" s="378"/>
      <c r="K225" s="378"/>
      <c r="L225" s="378"/>
    </row>
    <row r="226" spans="1:12" x14ac:dyDescent="0.25">
      <c r="A226" s="377"/>
      <c r="B226" s="378"/>
      <c r="C226" s="378"/>
      <c r="D226" s="378"/>
      <c r="E226" s="378"/>
      <c r="F226" s="378"/>
      <c r="G226" s="378"/>
      <c r="H226" s="378"/>
      <c r="I226" s="378"/>
      <c r="J226" s="378"/>
      <c r="K226" s="378"/>
      <c r="L226" s="378"/>
    </row>
    <row r="227" spans="1:12" x14ac:dyDescent="0.25">
      <c r="A227" s="377"/>
      <c r="B227" s="378"/>
      <c r="C227" s="378"/>
      <c r="D227" s="378"/>
      <c r="E227" s="378"/>
      <c r="F227" s="378"/>
      <c r="G227" s="378"/>
      <c r="H227" s="378"/>
      <c r="I227" s="378"/>
      <c r="J227" s="378"/>
      <c r="K227" s="378"/>
      <c r="L227" s="378"/>
    </row>
    <row r="228" spans="1:12" x14ac:dyDescent="0.25">
      <c r="A228" s="377"/>
      <c r="B228" s="378"/>
      <c r="C228" s="378"/>
      <c r="D228" s="378"/>
      <c r="E228" s="378"/>
      <c r="F228" s="378"/>
      <c r="G228" s="378"/>
      <c r="H228" s="378"/>
      <c r="I228" s="378"/>
      <c r="J228" s="378"/>
      <c r="K228" s="378"/>
      <c r="L228" s="378"/>
    </row>
    <row r="229" spans="1:12" x14ac:dyDescent="0.25">
      <c r="A229" s="377"/>
      <c r="B229" s="378"/>
      <c r="C229" s="378"/>
      <c r="D229" s="378"/>
      <c r="E229" s="378"/>
      <c r="F229" s="378"/>
      <c r="G229" s="378"/>
      <c r="H229" s="378"/>
      <c r="I229" s="378"/>
      <c r="J229" s="378"/>
      <c r="K229" s="378"/>
      <c r="L229" s="378"/>
    </row>
    <row r="230" spans="1:12" x14ac:dyDescent="0.25">
      <c r="A230" s="377"/>
      <c r="B230" s="378"/>
      <c r="C230" s="378"/>
      <c r="D230" s="378"/>
      <c r="E230" s="378"/>
      <c r="F230" s="378"/>
      <c r="G230" s="378"/>
      <c r="H230" s="378"/>
      <c r="I230" s="378"/>
      <c r="J230" s="378"/>
      <c r="K230" s="378"/>
      <c r="L230" s="378"/>
    </row>
    <row r="231" spans="1:12" x14ac:dyDescent="0.25">
      <c r="A231" s="377"/>
      <c r="B231" s="378"/>
      <c r="C231" s="378"/>
      <c r="D231" s="378"/>
      <c r="E231" s="378"/>
      <c r="F231" s="378"/>
      <c r="G231" s="378"/>
      <c r="H231" s="378"/>
      <c r="I231" s="378"/>
      <c r="J231" s="378"/>
      <c r="K231" s="378"/>
      <c r="L231" s="378"/>
    </row>
    <row r="232" spans="1:12" x14ac:dyDescent="0.25">
      <c r="A232" s="377"/>
      <c r="B232" s="378"/>
      <c r="C232" s="378"/>
      <c r="D232" s="378"/>
      <c r="E232" s="378"/>
      <c r="F232" s="378"/>
      <c r="G232" s="378"/>
      <c r="H232" s="378"/>
      <c r="I232" s="378"/>
      <c r="J232" s="378"/>
      <c r="K232" s="378"/>
      <c r="L232" s="378"/>
    </row>
    <row r="233" spans="1:12" x14ac:dyDescent="0.25">
      <c r="A233" s="377"/>
      <c r="B233" s="378"/>
      <c r="C233" s="378"/>
      <c r="D233" s="378"/>
      <c r="E233" s="378"/>
      <c r="F233" s="378"/>
      <c r="G233" s="378"/>
      <c r="H233" s="378"/>
      <c r="I233" s="378"/>
      <c r="J233" s="378"/>
      <c r="K233" s="378"/>
      <c r="L233" s="378"/>
    </row>
    <row r="234" spans="1:12" x14ac:dyDescent="0.25">
      <c r="A234" s="377"/>
      <c r="B234" s="378"/>
      <c r="C234" s="378"/>
      <c r="D234" s="378"/>
      <c r="E234" s="378"/>
      <c r="F234" s="378"/>
      <c r="G234" s="378"/>
      <c r="H234" s="378"/>
      <c r="I234" s="378"/>
      <c r="J234" s="378"/>
      <c r="K234" s="378"/>
      <c r="L234" s="378"/>
    </row>
    <row r="235" spans="1:12" x14ac:dyDescent="0.25">
      <c r="A235" s="377"/>
      <c r="B235" s="378"/>
      <c r="C235" s="378"/>
      <c r="D235" s="378"/>
      <c r="E235" s="378"/>
      <c r="F235" s="378"/>
      <c r="G235" s="378"/>
      <c r="H235" s="378"/>
      <c r="I235" s="378"/>
      <c r="J235" s="378"/>
      <c r="K235" s="378"/>
      <c r="L235" s="378"/>
    </row>
    <row r="236" spans="1:12" x14ac:dyDescent="0.25">
      <c r="A236" s="377"/>
      <c r="B236" s="378"/>
      <c r="C236" s="378"/>
      <c r="D236" s="378"/>
      <c r="E236" s="378"/>
      <c r="F236" s="378"/>
      <c r="G236" s="378"/>
      <c r="H236" s="378"/>
      <c r="I236" s="378"/>
      <c r="J236" s="378"/>
      <c r="K236" s="378"/>
      <c r="L236" s="378"/>
    </row>
    <row r="237" spans="1:12" x14ac:dyDescent="0.25">
      <c r="A237" s="377"/>
      <c r="B237" s="378"/>
      <c r="C237" s="378"/>
      <c r="D237" s="378"/>
      <c r="E237" s="378"/>
      <c r="F237" s="378"/>
      <c r="G237" s="378"/>
      <c r="H237" s="378"/>
      <c r="I237" s="378"/>
      <c r="J237" s="378"/>
      <c r="K237" s="378"/>
      <c r="L237" s="378"/>
    </row>
    <row r="238" spans="1:12" x14ac:dyDescent="0.25">
      <c r="A238" s="377"/>
      <c r="B238" s="378"/>
      <c r="C238" s="378"/>
      <c r="D238" s="378"/>
      <c r="E238" s="378"/>
      <c r="F238" s="378"/>
      <c r="G238" s="378"/>
      <c r="H238" s="378"/>
      <c r="I238" s="378"/>
      <c r="J238" s="378"/>
      <c r="K238" s="378"/>
      <c r="L238" s="378"/>
    </row>
    <row r="239" spans="1:12" x14ac:dyDescent="0.25">
      <c r="A239" s="377"/>
      <c r="B239" s="378"/>
      <c r="C239" s="378"/>
      <c r="D239" s="378"/>
      <c r="E239" s="378"/>
      <c r="F239" s="378"/>
      <c r="G239" s="378"/>
      <c r="H239" s="378"/>
      <c r="I239" s="378"/>
      <c r="J239" s="378"/>
      <c r="K239" s="378"/>
      <c r="L239" s="378"/>
    </row>
    <row r="240" spans="1:12" x14ac:dyDescent="0.25">
      <c r="A240" s="377"/>
      <c r="B240" s="378"/>
      <c r="C240" s="378"/>
      <c r="D240" s="378"/>
      <c r="E240" s="378"/>
      <c r="F240" s="378"/>
      <c r="G240" s="378"/>
      <c r="H240" s="378"/>
      <c r="I240" s="378"/>
      <c r="J240" s="378"/>
      <c r="K240" s="378"/>
      <c r="L240" s="378"/>
    </row>
    <row r="241" spans="1:12" x14ac:dyDescent="0.25">
      <c r="A241" s="377"/>
      <c r="B241" s="378"/>
      <c r="C241" s="378"/>
      <c r="D241" s="378"/>
      <c r="E241" s="378"/>
      <c r="F241" s="378"/>
      <c r="G241" s="378"/>
      <c r="H241" s="378"/>
      <c r="I241" s="378"/>
      <c r="J241" s="378"/>
      <c r="K241" s="378"/>
      <c r="L241" s="378"/>
    </row>
    <row r="242" spans="1:12" x14ac:dyDescent="0.25">
      <c r="A242" s="377"/>
      <c r="B242" s="378"/>
      <c r="C242" s="378"/>
      <c r="D242" s="378"/>
      <c r="E242" s="378"/>
      <c r="F242" s="378"/>
      <c r="G242" s="378"/>
      <c r="H242" s="378"/>
      <c r="I242" s="378"/>
      <c r="J242" s="378"/>
      <c r="K242" s="378"/>
      <c r="L242" s="378"/>
    </row>
    <row r="243" spans="1:12" x14ac:dyDescent="0.25">
      <c r="A243" s="377"/>
      <c r="B243" s="378"/>
      <c r="C243" s="378"/>
      <c r="D243" s="378"/>
      <c r="E243" s="378"/>
      <c r="F243" s="378"/>
      <c r="G243" s="378"/>
      <c r="H243" s="378"/>
      <c r="I243" s="378"/>
      <c r="J243" s="378"/>
      <c r="K243" s="378"/>
      <c r="L243" s="378"/>
    </row>
    <row r="244" spans="1:12" x14ac:dyDescent="0.25">
      <c r="A244" s="377"/>
      <c r="B244" s="378"/>
      <c r="C244" s="378"/>
      <c r="D244" s="378"/>
      <c r="E244" s="378"/>
      <c r="F244" s="378"/>
      <c r="G244" s="378"/>
      <c r="H244" s="378"/>
      <c r="I244" s="378"/>
      <c r="J244" s="378"/>
      <c r="K244" s="378"/>
      <c r="L244" s="378"/>
    </row>
    <row r="245" spans="1:12" x14ac:dyDescent="0.25">
      <c r="A245" s="377"/>
      <c r="B245" s="378"/>
      <c r="C245" s="378"/>
      <c r="D245" s="378"/>
      <c r="E245" s="378"/>
      <c r="F245" s="378"/>
      <c r="G245" s="378"/>
      <c r="H245" s="378"/>
      <c r="I245" s="378"/>
      <c r="J245" s="378"/>
      <c r="K245" s="378"/>
      <c r="L245" s="378"/>
    </row>
    <row r="246" spans="1:12" x14ac:dyDescent="0.25">
      <c r="A246" s="377"/>
      <c r="B246" s="378"/>
      <c r="C246" s="378"/>
      <c r="D246" s="378"/>
      <c r="E246" s="378"/>
      <c r="F246" s="378"/>
      <c r="G246" s="378"/>
      <c r="H246" s="378"/>
      <c r="I246" s="378"/>
      <c r="J246" s="378"/>
      <c r="K246" s="378"/>
      <c r="L246" s="378"/>
    </row>
    <row r="247" spans="1:12" x14ac:dyDescent="0.25">
      <c r="A247" s="377"/>
      <c r="B247" s="378"/>
      <c r="C247" s="378"/>
      <c r="D247" s="378"/>
      <c r="E247" s="378"/>
      <c r="F247" s="378"/>
      <c r="G247" s="378"/>
      <c r="H247" s="378"/>
      <c r="I247" s="378"/>
      <c r="J247" s="378"/>
      <c r="K247" s="378"/>
      <c r="L247" s="378"/>
    </row>
    <row r="248" spans="1:12" x14ac:dyDescent="0.25">
      <c r="A248" s="377"/>
      <c r="B248" s="378"/>
      <c r="C248" s="378"/>
      <c r="D248" s="378"/>
      <c r="E248" s="378"/>
      <c r="F248" s="378"/>
      <c r="G248" s="378"/>
      <c r="H248" s="378"/>
      <c r="I248" s="378"/>
      <c r="J248" s="378"/>
      <c r="K248" s="378"/>
      <c r="L248" s="378"/>
    </row>
    <row r="249" spans="1:12" x14ac:dyDescent="0.25">
      <c r="A249" s="377"/>
      <c r="B249" s="378"/>
      <c r="C249" s="378"/>
      <c r="D249" s="378"/>
      <c r="E249" s="378"/>
      <c r="F249" s="378"/>
      <c r="G249" s="378"/>
      <c r="H249" s="378"/>
      <c r="I249" s="378"/>
      <c r="J249" s="378"/>
      <c r="K249" s="378"/>
      <c r="L249" s="378"/>
    </row>
    <row r="250" spans="1:12" x14ac:dyDescent="0.25">
      <c r="A250" s="377"/>
      <c r="B250" s="378"/>
      <c r="C250" s="378"/>
      <c r="D250" s="378"/>
      <c r="E250" s="378"/>
      <c r="F250" s="378"/>
      <c r="G250" s="378"/>
      <c r="H250" s="378"/>
      <c r="I250" s="378"/>
      <c r="J250" s="378"/>
      <c r="K250" s="378"/>
      <c r="L250" s="378"/>
    </row>
    <row r="251" spans="1:12" x14ac:dyDescent="0.25">
      <c r="A251" s="377"/>
      <c r="B251" s="378"/>
      <c r="C251" s="378"/>
      <c r="D251" s="378"/>
      <c r="E251" s="378"/>
      <c r="F251" s="378"/>
      <c r="G251" s="378"/>
      <c r="H251" s="378"/>
      <c r="I251" s="378"/>
      <c r="J251" s="378"/>
      <c r="K251" s="378"/>
      <c r="L251" s="378"/>
    </row>
    <row r="252" spans="1:12" x14ac:dyDescent="0.25">
      <c r="A252" s="377"/>
      <c r="B252" s="378"/>
      <c r="C252" s="378"/>
      <c r="D252" s="378"/>
      <c r="E252" s="378"/>
      <c r="F252" s="378"/>
      <c r="G252" s="378"/>
      <c r="H252" s="378"/>
      <c r="I252" s="378"/>
      <c r="J252" s="378"/>
      <c r="K252" s="378"/>
      <c r="L252" s="378"/>
    </row>
    <row r="253" spans="1:12" x14ac:dyDescent="0.25">
      <c r="A253" s="377"/>
      <c r="B253" s="378"/>
      <c r="C253" s="378"/>
      <c r="D253" s="378"/>
      <c r="E253" s="378"/>
      <c r="F253" s="378"/>
      <c r="G253" s="378"/>
      <c r="H253" s="378"/>
      <c r="I253" s="378"/>
      <c r="J253" s="378"/>
      <c r="K253" s="378"/>
      <c r="L253" s="378"/>
    </row>
    <row r="254" spans="1:12" x14ac:dyDescent="0.25">
      <c r="A254" s="377"/>
      <c r="B254" s="378"/>
      <c r="C254" s="378"/>
      <c r="D254" s="378"/>
      <c r="E254" s="378"/>
      <c r="F254" s="378"/>
      <c r="G254" s="378"/>
      <c r="H254" s="378"/>
      <c r="I254" s="378"/>
      <c r="J254" s="378"/>
      <c r="K254" s="378"/>
      <c r="L254" s="378"/>
    </row>
    <row r="255" spans="1:12" x14ac:dyDescent="0.25">
      <c r="A255" s="377"/>
      <c r="B255" s="378"/>
      <c r="C255" s="378"/>
      <c r="D255" s="378"/>
      <c r="E255" s="378"/>
      <c r="F255" s="378"/>
      <c r="G255" s="378"/>
      <c r="H255" s="378"/>
      <c r="I255" s="378"/>
      <c r="J255" s="378"/>
      <c r="K255" s="378"/>
      <c r="L255" s="378"/>
    </row>
    <row r="256" spans="1:12" x14ac:dyDescent="0.25">
      <c r="A256" s="377"/>
      <c r="B256" s="378"/>
      <c r="C256" s="378"/>
      <c r="D256" s="378"/>
      <c r="E256" s="378"/>
      <c r="F256" s="378"/>
      <c r="G256" s="378"/>
      <c r="H256" s="378"/>
      <c r="I256" s="378"/>
      <c r="J256" s="378"/>
      <c r="K256" s="378"/>
      <c r="L256" s="378"/>
    </row>
    <row r="257" spans="1:12" x14ac:dyDescent="0.25">
      <c r="A257" s="377"/>
      <c r="B257" s="378"/>
      <c r="C257" s="378"/>
      <c r="D257" s="378"/>
      <c r="E257" s="378"/>
      <c r="F257" s="378"/>
      <c r="G257" s="378"/>
      <c r="H257" s="378"/>
      <c r="I257" s="378"/>
      <c r="J257" s="378"/>
      <c r="K257" s="378"/>
      <c r="L257" s="378"/>
    </row>
    <row r="258" spans="1:12" x14ac:dyDescent="0.25">
      <c r="A258" s="377"/>
      <c r="B258" s="378"/>
      <c r="C258" s="378"/>
      <c r="D258" s="378"/>
      <c r="E258" s="378"/>
      <c r="F258" s="378"/>
      <c r="G258" s="378"/>
      <c r="H258" s="378"/>
      <c r="I258" s="378"/>
      <c r="J258" s="378"/>
      <c r="K258" s="378"/>
      <c r="L258" s="378"/>
    </row>
    <row r="259" spans="1:12" x14ac:dyDescent="0.25">
      <c r="A259" s="377"/>
      <c r="B259" s="378"/>
      <c r="C259" s="378"/>
      <c r="D259" s="378"/>
      <c r="E259" s="378"/>
      <c r="F259" s="378"/>
      <c r="G259" s="378"/>
      <c r="H259" s="378"/>
      <c r="I259" s="378"/>
      <c r="J259" s="378"/>
      <c r="K259" s="378"/>
      <c r="L259" s="378"/>
    </row>
    <row r="260" spans="1:12" x14ac:dyDescent="0.25">
      <c r="A260" s="377"/>
      <c r="B260" s="378"/>
      <c r="C260" s="378"/>
      <c r="D260" s="378"/>
      <c r="E260" s="378"/>
      <c r="F260" s="378"/>
      <c r="G260" s="378"/>
      <c r="H260" s="378"/>
      <c r="I260" s="378"/>
      <c r="J260" s="378"/>
      <c r="K260" s="378"/>
      <c r="L260" s="378"/>
    </row>
    <row r="261" spans="1:12" x14ac:dyDescent="0.25">
      <c r="A261" s="377"/>
      <c r="B261" s="378"/>
      <c r="C261" s="378"/>
      <c r="D261" s="378"/>
      <c r="E261" s="378"/>
      <c r="F261" s="378"/>
      <c r="G261" s="378"/>
      <c r="H261" s="378"/>
      <c r="I261" s="378"/>
      <c r="J261" s="378"/>
      <c r="K261" s="378"/>
      <c r="L261" s="378"/>
    </row>
    <row r="262" spans="1:12" x14ac:dyDescent="0.25">
      <c r="A262" s="377"/>
      <c r="B262" s="378"/>
      <c r="C262" s="378"/>
      <c r="D262" s="378"/>
      <c r="E262" s="378"/>
      <c r="F262" s="378"/>
      <c r="G262" s="378"/>
      <c r="H262" s="378"/>
      <c r="I262" s="378"/>
      <c r="J262" s="378"/>
      <c r="K262" s="378"/>
      <c r="L262" s="378"/>
    </row>
    <row r="263" spans="1:12" x14ac:dyDescent="0.25">
      <c r="A263" s="377"/>
      <c r="B263" s="378"/>
      <c r="C263" s="378"/>
      <c r="D263" s="378"/>
      <c r="E263" s="378"/>
      <c r="F263" s="378"/>
      <c r="G263" s="378"/>
      <c r="H263" s="378"/>
      <c r="I263" s="378"/>
      <c r="J263" s="378"/>
      <c r="K263" s="378"/>
      <c r="L263" s="378"/>
    </row>
    <row r="264" spans="1:12" x14ac:dyDescent="0.25">
      <c r="A264" s="377"/>
      <c r="B264" s="378"/>
      <c r="C264" s="378"/>
      <c r="D264" s="378"/>
      <c r="E264" s="378"/>
      <c r="F264" s="378"/>
      <c r="G264" s="378"/>
      <c r="H264" s="378"/>
      <c r="I264" s="378"/>
      <c r="J264" s="378"/>
      <c r="K264" s="378"/>
      <c r="L264" s="378"/>
    </row>
    <row r="265" spans="1:12" x14ac:dyDescent="0.25">
      <c r="A265" s="377"/>
      <c r="B265" s="378"/>
      <c r="C265" s="378"/>
      <c r="D265" s="378"/>
      <c r="E265" s="378"/>
      <c r="F265" s="378"/>
      <c r="G265" s="378"/>
      <c r="H265" s="378"/>
      <c r="I265" s="378"/>
      <c r="J265" s="378"/>
      <c r="K265" s="378"/>
      <c r="L265" s="378"/>
    </row>
    <row r="266" spans="1:12" x14ac:dyDescent="0.25">
      <c r="A266" s="377"/>
      <c r="B266" s="378"/>
      <c r="C266" s="378"/>
      <c r="D266" s="378"/>
      <c r="E266" s="378"/>
      <c r="F266" s="378"/>
      <c r="G266" s="378"/>
      <c r="H266" s="378"/>
      <c r="I266" s="378"/>
      <c r="J266" s="378"/>
      <c r="K266" s="378"/>
      <c r="L266" s="378"/>
    </row>
  </sheetData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Graph Overall</vt:lpstr>
      <vt:lpstr>Graph EAC</vt:lpstr>
      <vt:lpstr>EAC</vt:lpstr>
      <vt:lpstr>Total trade with the World</vt:lpstr>
      <vt:lpstr>Regional blocks</vt:lpstr>
      <vt:lpstr>Trade by continents</vt:lpstr>
      <vt:lpstr>Sheet11</vt:lpstr>
      <vt:lpstr>ExportCountry</vt:lpstr>
      <vt:lpstr>ImportCountry</vt:lpstr>
      <vt:lpstr>ReexportsCountry</vt:lpstr>
      <vt:lpstr>ExportsCommodity</vt:lpstr>
      <vt:lpstr>ImportsCommodity</vt:lpstr>
      <vt:lpstr>ReexportsCommodity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enshimiyimana</cp:lastModifiedBy>
  <dcterms:created xsi:type="dcterms:W3CDTF">2015-08-17T14:37:11Z</dcterms:created>
  <dcterms:modified xsi:type="dcterms:W3CDTF">2017-12-22T14:25:41Z</dcterms:modified>
</cp:coreProperties>
</file>