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0835" windowHeight="9750"/>
  </bookViews>
  <sheets>
    <sheet name="Jan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I9" i="1"/>
  <c r="H9" i="1"/>
  <c r="G9" i="1"/>
  <c r="I8" i="1"/>
  <c r="H8" i="1"/>
  <c r="G8" i="1"/>
  <c r="I7" i="1"/>
  <c r="H7" i="1"/>
  <c r="G7" i="1"/>
</calcChain>
</file>

<file path=xl/sharedStrings.xml><?xml version="1.0" encoding="utf-8"?>
<sst xmlns="http://schemas.openxmlformats.org/spreadsheetml/2006/main" count="183" uniqueCount="68">
  <si>
    <t>1. Summary of External Merchandise Trade</t>
  </si>
  <si>
    <t>Value: US $ Million</t>
  </si>
  <si>
    <t>Shares in percentage</t>
  </si>
  <si>
    <t>Percentage Increase/Decrease</t>
  </si>
  <si>
    <t>Jan2017/Dec2016</t>
  </si>
  <si>
    <t>Jan2017/Jan2016</t>
  </si>
  <si>
    <t>Jan (R)</t>
  </si>
  <si>
    <r>
      <t>Dec</t>
    </r>
    <r>
      <rPr>
        <b/>
        <vertAlign val="superscript"/>
        <sz val="8"/>
        <color theme="1"/>
        <rFont val="Calibri"/>
        <family val="2"/>
        <scheme val="minor"/>
      </rPr>
      <t>1</t>
    </r>
  </si>
  <si>
    <r>
      <t>Jan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</si>
  <si>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</si>
  <si>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</si>
  <si>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</si>
  <si>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</si>
  <si>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</si>
  <si>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</si>
  <si>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</si>
  <si>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</si>
  <si>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2. Total Domestic Exports of Goods by S.I.T.C</t>
  </si>
  <si>
    <t>SITC SECTION/DESCRIPTION</t>
  </si>
  <si>
    <t xml:space="preserve">             Value: US $ Million</t>
  </si>
  <si>
    <t xml:space="preserve">              Shares in percentage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</si>
  <si>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</si>
  <si>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</si>
  <si>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</si>
  <si>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</si>
  <si>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</si>
  <si>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</si>
  <si>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</si>
  <si>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</si>
  <si>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</si>
  <si>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</si>
  <si>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</si>
  <si>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</si>
  <si>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</si>
  <si>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</si>
  <si>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</si>
  <si>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5. Main Trading Partners in January 2017</t>
  </si>
  <si>
    <t>Rank</t>
  </si>
  <si>
    <t>Country</t>
  </si>
  <si>
    <t>Exports (f.o.b.)</t>
  </si>
  <si>
    <t>Percentage increase/decrease</t>
  </si>
  <si>
    <t>United Arab Emirates</t>
  </si>
  <si>
    <t>Kenya</t>
  </si>
  <si>
    <t>Switzerland</t>
  </si>
  <si>
    <t>Congo, The Democratic Republic Of</t>
  </si>
  <si>
    <t>United States</t>
  </si>
  <si>
    <t>Singapore</t>
  </si>
  <si>
    <t>Germany</t>
  </si>
  <si>
    <t>Belgium</t>
  </si>
  <si>
    <t>Hong Kong</t>
  </si>
  <si>
    <t>Uganda</t>
  </si>
  <si>
    <t>Rest of the World</t>
  </si>
  <si>
    <t>Total</t>
  </si>
  <si>
    <t>Re-Exports (f.o.b.)</t>
  </si>
  <si>
    <t>Burundi</t>
  </si>
  <si>
    <t>Ethiopia</t>
  </si>
  <si>
    <t>United Kingdom</t>
  </si>
  <si>
    <t>Turkey</t>
  </si>
  <si>
    <t>Morocco</t>
  </si>
  <si>
    <t>Tanzania, United Republic Of</t>
  </si>
  <si>
    <t>Imports (c.i.f.)</t>
  </si>
  <si>
    <t>China</t>
  </si>
  <si>
    <t>India</t>
  </si>
  <si>
    <t>Zambia</t>
  </si>
  <si>
    <t>Japan</t>
  </si>
  <si>
    <t>South Africa</t>
  </si>
  <si>
    <t>Russian Federation</t>
  </si>
  <si>
    <t> 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</si>
</sst>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sz val="9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33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/>
    </xf>
    <xf numFmtId="10" fontId="0" fillId="0" borderId="0" xfId="2" applyNumberFormat="1" applyFont="1"/>
    <xf numFmtId="2" fontId="4" fillId="0" borderId="3" xfId="2" applyNumberFormat="1" applyFont="1" applyBorder="1" applyAlignment="1">
      <alignment horizontal="center"/>
    </xf>
    <xf numFmtId="2" fontId="3" fillId="0" borderId="8" xfId="2" applyNumberFormat="1" applyFont="1" applyBorder="1" applyAlignment="1">
      <alignment horizontal="center"/>
    </xf>
    <xf numFmtId="43" fontId="3" fillId="2" borderId="8" xfId="0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49" fontId="0" fillId="0" borderId="0" xfId="0" applyNumberFormat="1"/>
    <xf numFmtId="49" fontId="8" fillId="0" borderId="0" xfId="0" applyNumberFormat="1" applyFont="1"/>
    <xf numFmtId="0" fontId="8" fillId="0" borderId="0" xfId="0" applyFont="1"/>
    <xf numFmtId="0" fontId="3" fillId="2" borderId="8" xfId="0" applyFont="1" applyFill="1" applyBorder="1"/>
    <xf numFmtId="0" fontId="10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 vertical="center"/>
    </xf>
    <xf numFmtId="10" fontId="4" fillId="2" borderId="8" xfId="2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/>
    </xf>
    <xf numFmtId="0" fontId="13" fillId="2" borderId="8" xfId="0" applyFont="1" applyFill="1" applyBorder="1"/>
    <xf numFmtId="2" fontId="14" fillId="2" borderId="8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/>
    </xf>
    <xf numFmtId="0" fontId="13" fillId="0" borderId="0" xfId="0" applyFont="1" applyBorder="1"/>
    <xf numFmtId="2" fontId="1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10" fontId="11" fillId="2" borderId="8" xfId="2" applyNumberFormat="1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/>
    </xf>
    <xf numFmtId="9" fontId="11" fillId="2" borderId="8" xfId="2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/>
    <xf numFmtId="0" fontId="13" fillId="2" borderId="4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/>
    <xf numFmtId="0" fontId="17" fillId="2" borderId="4" xfId="0" applyFont="1" applyFill="1" applyBorder="1"/>
    <xf numFmtId="0" fontId="0" fillId="0" borderId="0" xfId="0" applyFill="1"/>
    <xf numFmtId="0" fontId="10" fillId="2" borderId="8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vertical="center" wrapText="1"/>
    </xf>
    <xf numFmtId="2" fontId="4" fillId="2" borderId="8" xfId="1" applyNumberFormat="1" applyFont="1" applyFill="1" applyBorder="1" applyAlignment="1">
      <alignment horizontal="center" vertical="center"/>
    </xf>
    <xf numFmtId="10" fontId="11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10" fontId="10" fillId="2" borderId="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2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/>
    <xf numFmtId="0" fontId="10" fillId="0" borderId="0" xfId="0" applyFont="1" applyFill="1" applyBorder="1" applyAlignment="1">
      <alignment horizontal="center"/>
    </xf>
    <xf numFmtId="2" fontId="0" fillId="0" borderId="0" xfId="0" applyNumberFormat="1" applyBorder="1"/>
    <xf numFmtId="0" fontId="10" fillId="2" borderId="8" xfId="0" applyFont="1" applyFill="1" applyBorder="1" applyAlignment="1">
      <alignment horizontal="center" vertical="top"/>
    </xf>
    <xf numFmtId="0" fontId="19" fillId="2" borderId="8" xfId="3" applyFont="1" applyFill="1" applyBorder="1" applyAlignment="1">
      <alignment wrapText="1"/>
    </xf>
    <xf numFmtId="2" fontId="20" fillId="2" borderId="8" xfId="0" applyNumberFormat="1" applyFont="1" applyFill="1" applyBorder="1" applyAlignment="1">
      <alignment horizontal="center" vertical="center"/>
    </xf>
    <xf numFmtId="2" fontId="20" fillId="2" borderId="8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2" fontId="0" fillId="0" borderId="0" xfId="2" applyNumberFormat="1" applyFont="1" applyBorder="1"/>
    <xf numFmtId="10" fontId="3" fillId="2" borderId="8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43" fontId="0" fillId="0" borderId="0" xfId="1" applyNumberFormat="1" applyFont="1" applyBorder="1"/>
    <xf numFmtId="2" fontId="10" fillId="2" borderId="8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3" fontId="0" fillId="0" borderId="0" xfId="1" applyNumberFormat="1" applyFont="1" applyFill="1" applyBorder="1"/>
    <xf numFmtId="43" fontId="0" fillId="0" borderId="0" xfId="1" applyNumberFormat="1" applyFont="1"/>
    <xf numFmtId="2" fontId="0" fillId="0" borderId="0" xfId="1" applyNumberFormat="1" applyFont="1"/>
    <xf numFmtId="0" fontId="10" fillId="2" borderId="8" xfId="0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top"/>
    </xf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vertical="top" textRotation="90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justify" vertical="top" textRotation="90"/>
    </xf>
    <xf numFmtId="0" fontId="4" fillId="2" borderId="3" xfId="0" applyFont="1" applyFill="1" applyBorder="1"/>
    <xf numFmtId="0" fontId="4" fillId="2" borderId="5" xfId="0" applyFont="1" applyFill="1" applyBorder="1"/>
    <xf numFmtId="0" fontId="10" fillId="2" borderId="8" xfId="0" applyFont="1" applyFill="1" applyBorder="1" applyAlignment="1">
      <alignment horizontal="justify" vertical="top" textRotation="90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3" fontId="3" fillId="2" borderId="8" xfId="0" applyNumberFormat="1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7"/>
  <sheetViews>
    <sheetView tabSelected="1" workbookViewId="0">
      <selection activeCell="K106" sqref="K106"/>
    </sheetView>
  </sheetViews>
  <sheetFormatPr defaultRowHeight="15" x14ac:dyDescent="0.25"/>
  <cols>
    <col min="2" max="2" width="6.28515625" customWidth="1"/>
    <col min="3" max="3" width="30.85546875" customWidth="1"/>
    <col min="10" max="10" width="14.5703125" customWidth="1"/>
    <col min="11" max="11" width="13.7109375" customWidth="1"/>
    <col min="12" max="12" width="4.85546875" customWidth="1"/>
    <col min="13" max="13" width="16.5703125" customWidth="1"/>
    <col min="20" max="20" width="14" customWidth="1"/>
    <col min="21" max="21" width="13.140625" customWidth="1"/>
  </cols>
  <sheetData>
    <row r="2" spans="2:12" x14ac:dyDescent="0.25">
      <c r="E2" s="1" t="s">
        <v>0</v>
      </c>
    </row>
    <row r="4" spans="2:12" ht="21.75" customHeight="1" x14ac:dyDescent="0.25">
      <c r="B4" s="2"/>
      <c r="C4" s="3"/>
      <c r="D4" s="121" t="s">
        <v>1</v>
      </c>
      <c r="E4" s="122"/>
      <c r="F4" s="123"/>
      <c r="G4" s="121" t="s">
        <v>2</v>
      </c>
      <c r="H4" s="122"/>
      <c r="I4" s="123"/>
      <c r="J4" s="124" t="s">
        <v>3</v>
      </c>
      <c r="K4" s="125"/>
    </row>
    <row r="5" spans="2:12" x14ac:dyDescent="0.25">
      <c r="B5" s="126"/>
      <c r="C5" s="127"/>
      <c r="D5" s="121">
        <v>2016</v>
      </c>
      <c r="E5" s="123"/>
      <c r="F5" s="4">
        <v>2017</v>
      </c>
      <c r="G5" s="121">
        <v>2016</v>
      </c>
      <c r="H5" s="123"/>
      <c r="I5" s="5">
        <v>2017</v>
      </c>
      <c r="J5" s="130" t="s">
        <v>4</v>
      </c>
      <c r="K5" s="130" t="s">
        <v>5</v>
      </c>
    </row>
    <row r="6" spans="2:12" x14ac:dyDescent="0.25">
      <c r="B6" s="128"/>
      <c r="C6" s="129"/>
      <c r="D6" s="6" t="s">
        <v>6</v>
      </c>
      <c r="E6" s="7" t="s">
        <v>7</v>
      </c>
      <c r="F6" s="7" t="s">
        <v>8</v>
      </c>
      <c r="G6" s="6" t="s">
        <v>6</v>
      </c>
      <c r="H6" s="7" t="s">
        <v>7</v>
      </c>
      <c r="I6" s="7" t="s">
        <v>8</v>
      </c>
      <c r="J6" s="131"/>
      <c r="K6" s="131"/>
    </row>
    <row r="7" spans="2:12" x14ac:dyDescent="0.25">
      <c r="B7" s="115" t="s">
        <v>9</v>
      </c>
      <c r="C7" s="116"/>
      <c r="D7" s="8">
        <v>39.955693833351333</v>
      </c>
      <c r="E7" s="8">
        <v>57.492626628183679</v>
      </c>
      <c r="F7" s="8">
        <v>55.28823586489051</v>
      </c>
      <c r="G7" s="8">
        <f>+D7/$D$11*100</f>
        <v>21.711826847081113</v>
      </c>
      <c r="H7" s="8">
        <f>+E7/$E$11*100</f>
        <v>28.962845090656675</v>
      </c>
      <c r="I7" s="8">
        <f>+F7/$F$11*100</f>
        <v>31.393156706511039</v>
      </c>
      <c r="J7" s="9">
        <v>-3.8342147377426472E-2</v>
      </c>
      <c r="K7" s="9">
        <v>0.3837386004480039</v>
      </c>
    </row>
    <row r="8" spans="2:12" x14ac:dyDescent="0.25">
      <c r="B8" s="117" t="s">
        <v>10</v>
      </c>
      <c r="C8" s="118"/>
      <c r="D8" s="10">
        <v>29.705577134332167</v>
      </c>
      <c r="E8" s="10">
        <v>35.360899639205222</v>
      </c>
      <c r="F8" s="10">
        <v>30.941094594675739</v>
      </c>
      <c r="G8" s="11">
        <f t="shared" ref="G8:G11" si="0">+D8/$D$11*100</f>
        <v>16.141938363610066</v>
      </c>
      <c r="H8" s="11">
        <f t="shared" ref="H8:H11" si="1">+E8/$E$11*100</f>
        <v>17.813627913366282</v>
      </c>
      <c r="I8" s="11">
        <f t="shared" ref="I8:I11" si="2">+F8/$F$11*100</f>
        <v>17.568631302603432</v>
      </c>
      <c r="J8" s="12">
        <v>-0.12499130648896639</v>
      </c>
      <c r="K8" s="12">
        <v>4.1592104228657556E-2</v>
      </c>
      <c r="L8" s="13"/>
    </row>
    <row r="9" spans="2:12" x14ac:dyDescent="0.25">
      <c r="B9" s="117" t="s">
        <v>11</v>
      </c>
      <c r="C9" s="118"/>
      <c r="D9" s="14">
        <v>10.250116699019168</v>
      </c>
      <c r="E9" s="14">
        <v>22.131726988978457</v>
      </c>
      <c r="F9" s="14">
        <v>24.347141270214774</v>
      </c>
      <c r="G9" s="11">
        <f t="shared" si="0"/>
        <v>5.5698884834710496</v>
      </c>
      <c r="H9" s="11">
        <f t="shared" si="1"/>
        <v>11.149217177290394</v>
      </c>
      <c r="I9" s="11">
        <f t="shared" si="2"/>
        <v>13.824525403907609</v>
      </c>
      <c r="J9" s="12">
        <v>0.10010128366121585</v>
      </c>
      <c r="K9" s="12">
        <v>1.3753038121550896</v>
      </c>
    </row>
    <row r="10" spans="2:12" x14ac:dyDescent="0.25">
      <c r="B10" s="115" t="s">
        <v>12</v>
      </c>
      <c r="C10" s="116"/>
      <c r="D10" s="15">
        <v>144.07162968375238</v>
      </c>
      <c r="E10" s="15">
        <v>141.01213506986727</v>
      </c>
      <c r="F10" s="15">
        <v>120.82733091856571</v>
      </c>
      <c r="G10" s="11">
        <f t="shared" si="0"/>
        <v>78.288173152918887</v>
      </c>
      <c r="H10" s="11">
        <f t="shared" si="1"/>
        <v>71.037154909343329</v>
      </c>
      <c r="I10" s="11">
        <f t="shared" si="2"/>
        <v>68.606843293488964</v>
      </c>
      <c r="J10" s="12">
        <v>-0.14314231992374704</v>
      </c>
      <c r="K10" s="12">
        <v>-0.16133848708596954</v>
      </c>
    </row>
    <row r="11" spans="2:12" x14ac:dyDescent="0.25">
      <c r="B11" s="119" t="s">
        <v>13</v>
      </c>
      <c r="C11" s="120"/>
      <c r="D11" s="132">
        <v>184.0273235171037</v>
      </c>
      <c r="E11" s="16">
        <v>198.50476169805094</v>
      </c>
      <c r="F11" s="16">
        <v>176.11556678345622</v>
      </c>
      <c r="G11" s="17">
        <v>100</v>
      </c>
      <c r="H11" s="17">
        <v>100</v>
      </c>
      <c r="I11" s="17">
        <v>100</v>
      </c>
      <c r="J11" s="18">
        <v>-0.11278920829441519</v>
      </c>
      <c r="K11" s="18">
        <v>-4.2992293657480474E-2</v>
      </c>
    </row>
    <row r="12" spans="2:12" x14ac:dyDescent="0.25">
      <c r="B12" s="119" t="s">
        <v>14</v>
      </c>
      <c r="C12" s="120"/>
      <c r="D12" s="19">
        <v>-104.11593585040104</v>
      </c>
      <c r="E12" s="19">
        <v>-83.519508441683598</v>
      </c>
      <c r="F12" s="19">
        <v>-65.539095053675197</v>
      </c>
      <c r="G12" s="20"/>
      <c r="H12" s="21"/>
      <c r="I12" s="22"/>
      <c r="J12" s="18">
        <v>-0.21528399440428925</v>
      </c>
      <c r="K12" s="18">
        <v>-0.37051811984051097</v>
      </c>
    </row>
    <row r="13" spans="2:12" x14ac:dyDescent="0.25">
      <c r="B13" s="23" t="s">
        <v>15</v>
      </c>
    </row>
    <row r="14" spans="2:12" x14ac:dyDescent="0.25">
      <c r="B14" s="23" t="s">
        <v>16</v>
      </c>
    </row>
    <row r="15" spans="2:12" x14ac:dyDescent="0.25">
      <c r="B15" s="24"/>
      <c r="D15" s="1" t="s">
        <v>17</v>
      </c>
    </row>
    <row r="16" spans="2:12" x14ac:dyDescent="0.25">
      <c r="B16" s="25"/>
      <c r="C16" s="26"/>
      <c r="D16" s="26"/>
      <c r="E16" s="26"/>
      <c r="F16" s="26"/>
      <c r="G16" s="26"/>
      <c r="H16" s="26"/>
      <c r="I16" s="26"/>
      <c r="J16" s="26"/>
    </row>
    <row r="17" spans="2:14" ht="21" customHeight="1" x14ac:dyDescent="0.25">
      <c r="B17" s="104" t="s">
        <v>18</v>
      </c>
      <c r="C17" s="104"/>
      <c r="D17" s="27" t="s">
        <v>19</v>
      </c>
      <c r="E17" s="27"/>
      <c r="F17" s="27"/>
      <c r="G17" s="113" t="s">
        <v>20</v>
      </c>
      <c r="H17" s="113"/>
      <c r="I17" s="113"/>
      <c r="J17" s="114" t="s">
        <v>3</v>
      </c>
      <c r="K17" s="114"/>
    </row>
    <row r="18" spans="2:14" x14ac:dyDescent="0.25">
      <c r="B18" s="104"/>
      <c r="C18" s="104"/>
      <c r="D18" s="88">
        <v>2016</v>
      </c>
      <c r="E18" s="88"/>
      <c r="F18" s="28">
        <v>2017</v>
      </c>
      <c r="G18" s="88">
        <v>2016</v>
      </c>
      <c r="H18" s="88">
        <v>2017</v>
      </c>
      <c r="I18" s="28">
        <v>2017</v>
      </c>
      <c r="J18" s="89" t="s">
        <v>4</v>
      </c>
      <c r="K18" s="89" t="s">
        <v>5</v>
      </c>
    </row>
    <row r="19" spans="2:14" x14ac:dyDescent="0.25">
      <c r="B19" s="104"/>
      <c r="C19" s="104"/>
      <c r="D19" s="29" t="s">
        <v>6</v>
      </c>
      <c r="E19" s="30" t="s">
        <v>7</v>
      </c>
      <c r="F19" s="30" t="s">
        <v>8</v>
      </c>
      <c r="G19" s="29" t="s">
        <v>6</v>
      </c>
      <c r="H19" s="30" t="s">
        <v>7</v>
      </c>
      <c r="I19" s="30" t="s">
        <v>8</v>
      </c>
      <c r="J19" s="89"/>
      <c r="K19" s="89"/>
    </row>
    <row r="20" spans="2:14" x14ac:dyDescent="0.25">
      <c r="B20" s="98" t="s">
        <v>21</v>
      </c>
      <c r="C20" s="99"/>
      <c r="D20" s="31">
        <v>13.847252650208388</v>
      </c>
      <c r="E20" s="31">
        <v>14.335238411826998</v>
      </c>
      <c r="F20" s="32">
        <v>13.385729200026137</v>
      </c>
      <c r="G20" s="32">
        <v>46.614992826395721</v>
      </c>
      <c r="H20" s="32">
        <v>40.539801187448518</v>
      </c>
      <c r="I20" s="32">
        <v>43.261976912508835</v>
      </c>
      <c r="J20" s="33">
        <v>-6.6236025137711541E-2</v>
      </c>
      <c r="K20" s="33">
        <v>-3.3329604206745245E-2</v>
      </c>
      <c r="N20" s="13"/>
    </row>
    <row r="21" spans="2:14" x14ac:dyDescent="0.25">
      <c r="B21" s="98" t="s">
        <v>22</v>
      </c>
      <c r="C21" s="99"/>
      <c r="D21" s="31">
        <v>2.9214219888160853E-2</v>
      </c>
      <c r="E21" s="31">
        <v>3.2951632475373423E-2</v>
      </c>
      <c r="F21" s="32">
        <v>3.4189873167951287E-2</v>
      </c>
      <c r="G21" s="32">
        <v>9.8345909106733256E-2</v>
      </c>
      <c r="H21" s="32">
        <v>9.318663498832308E-2</v>
      </c>
      <c r="I21" s="32">
        <v>0.11049988248907842</v>
      </c>
      <c r="J21" s="33">
        <v>3.7577521948366943E-2</v>
      </c>
      <c r="K21" s="33">
        <v>0.17031614394765437</v>
      </c>
    </row>
    <row r="22" spans="2:14" x14ac:dyDescent="0.25">
      <c r="B22" s="98" t="s">
        <v>23</v>
      </c>
      <c r="C22" s="99"/>
      <c r="D22" s="31">
        <v>6.905937821954951</v>
      </c>
      <c r="E22" s="31">
        <v>9.3255792628585059</v>
      </c>
      <c r="F22" s="32">
        <v>6.7711215121968067</v>
      </c>
      <c r="G22" s="32">
        <v>23.247950345234752</v>
      </c>
      <c r="H22" s="32">
        <v>26.372573543120719</v>
      </c>
      <c r="I22" s="32">
        <v>21.883910704833188</v>
      </c>
      <c r="J22" s="33">
        <v>-0.2739194723094015</v>
      </c>
      <c r="K22" s="33">
        <v>-1.9521796059261409E-2</v>
      </c>
    </row>
    <row r="23" spans="2:14" x14ac:dyDescent="0.25">
      <c r="B23" s="98" t="s">
        <v>24</v>
      </c>
      <c r="C23" s="99"/>
      <c r="D23" s="31">
        <v>4.9462614947915734E-2</v>
      </c>
      <c r="E23" s="31">
        <v>2.8091772653409734E-2</v>
      </c>
      <c r="F23" s="32">
        <v>1.540102942126151E-2</v>
      </c>
      <c r="G23" s="32">
        <v>0.16650952352899889</v>
      </c>
      <c r="H23" s="32">
        <v>7.9443037196553434E-2</v>
      </c>
      <c r="I23" s="32">
        <v>4.9775321859206877E-2</v>
      </c>
      <c r="J23" s="33">
        <v>-0.45176014303988188</v>
      </c>
      <c r="K23" s="33">
        <v>-0.68863293140730963</v>
      </c>
    </row>
    <row r="24" spans="2:14" x14ac:dyDescent="0.25">
      <c r="B24" s="98" t="s">
        <v>25</v>
      </c>
      <c r="C24" s="99"/>
      <c r="D24" s="31">
        <v>1.2002989484050328E-2</v>
      </c>
      <c r="E24" s="31">
        <v>3.5768921748397131E-2</v>
      </c>
      <c r="F24" s="32">
        <v>7.0886573376352981E-3</v>
      </c>
      <c r="G24" s="32">
        <v>4.0406518377917311E-2</v>
      </c>
      <c r="H24" s="32">
        <v>0.10115387932251454</v>
      </c>
      <c r="I24" s="32">
        <v>2.2910169890547748E-2</v>
      </c>
      <c r="J24" s="33">
        <v>-0.801820770905599</v>
      </c>
      <c r="K24" s="33">
        <v>-0.40942568123926415</v>
      </c>
    </row>
    <row r="25" spans="2:14" x14ac:dyDescent="0.25">
      <c r="B25" s="98" t="s">
        <v>26</v>
      </c>
      <c r="C25" s="99"/>
      <c r="D25" s="31">
        <v>0.17143344234203695</v>
      </c>
      <c r="E25" s="31">
        <v>0.28734597340530799</v>
      </c>
      <c r="F25" s="32">
        <v>0.113613384539865</v>
      </c>
      <c r="G25" s="32">
        <v>0.57710860680065035</v>
      </c>
      <c r="H25" s="32">
        <v>0.81260934064789092</v>
      </c>
      <c r="I25" s="32">
        <v>0.36719251864934116</v>
      </c>
      <c r="J25" s="33">
        <v>-0.60461118284190896</v>
      </c>
      <c r="K25" s="33">
        <v>-0.33727408732079089</v>
      </c>
    </row>
    <row r="26" spans="2:14" x14ac:dyDescent="0.25">
      <c r="B26" s="98" t="s">
        <v>27</v>
      </c>
      <c r="C26" s="99"/>
      <c r="D26" s="31">
        <v>2.9532821883034366</v>
      </c>
      <c r="E26" s="31">
        <v>1.3454463693904342</v>
      </c>
      <c r="F26" s="32">
        <v>1.7283550153517577</v>
      </c>
      <c r="G26" s="32">
        <v>9.9418441693569584</v>
      </c>
      <c r="H26" s="32">
        <v>3.804898583232637</v>
      </c>
      <c r="I26" s="32">
        <v>5.58595304397915</v>
      </c>
      <c r="J26" s="33">
        <v>0.28459599332435936</v>
      </c>
      <c r="K26" s="33">
        <v>-0.4147680766176155</v>
      </c>
    </row>
    <row r="27" spans="2:14" x14ac:dyDescent="0.25">
      <c r="B27" s="98" t="s">
        <v>28</v>
      </c>
      <c r="C27" s="99"/>
      <c r="D27" s="31">
        <v>1.325623630557208</v>
      </c>
      <c r="E27" s="31">
        <v>0.73494645812938408</v>
      </c>
      <c r="F27" s="32">
        <v>0.64288747251624612</v>
      </c>
      <c r="G27" s="32">
        <v>4.4625412412038985</v>
      </c>
      <c r="H27" s="32">
        <v>2.0784156105421498</v>
      </c>
      <c r="I27" s="32">
        <v>2.0777786983233377</v>
      </c>
      <c r="J27" s="33">
        <v>-0.1252594452219693</v>
      </c>
      <c r="K27" s="33">
        <v>-0.51503016565417059</v>
      </c>
    </row>
    <row r="28" spans="2:14" x14ac:dyDescent="0.25">
      <c r="B28" s="98" t="s">
        <v>29</v>
      </c>
      <c r="C28" s="99"/>
      <c r="D28" s="31">
        <v>0.55473857113941716</v>
      </c>
      <c r="E28" s="31">
        <v>0.89226217964800958</v>
      </c>
      <c r="F28" s="32">
        <v>0.58396240576521119</v>
      </c>
      <c r="G28" s="32">
        <v>1.867455961656032</v>
      </c>
      <c r="H28" s="32">
        <v>2.5233016941083242</v>
      </c>
      <c r="I28" s="32">
        <v>1.8873359634332325</v>
      </c>
      <c r="J28" s="33">
        <v>-0.34552599103149284</v>
      </c>
      <c r="K28" s="33">
        <v>5.2680372604647197E-2</v>
      </c>
    </row>
    <row r="29" spans="2:14" x14ac:dyDescent="0.25">
      <c r="B29" s="98" t="s">
        <v>30</v>
      </c>
      <c r="C29" s="99"/>
      <c r="D29" s="31">
        <v>3.8566290055066186</v>
      </c>
      <c r="E29" s="31">
        <v>8.343268657069407</v>
      </c>
      <c r="F29" s="32">
        <v>7.6587460443528723</v>
      </c>
      <c r="G29" s="32">
        <v>12.982844898338389</v>
      </c>
      <c r="H29" s="32">
        <v>23.594616489392383</v>
      </c>
      <c r="I29" s="32">
        <v>24.752666784034101</v>
      </c>
      <c r="J29" s="33">
        <v>-8.2044896413173252E-2</v>
      </c>
      <c r="K29" s="33">
        <v>0.98586538487821085</v>
      </c>
    </row>
    <row r="30" spans="2:14" x14ac:dyDescent="0.25">
      <c r="B30" s="34" t="s">
        <v>31</v>
      </c>
      <c r="C30" s="35"/>
      <c r="D30" s="36">
        <v>29.705577134332167</v>
      </c>
      <c r="E30" s="37">
        <v>35.360899639205222</v>
      </c>
      <c r="F30" s="37">
        <v>30.941094594675739</v>
      </c>
      <c r="G30" s="38">
        <v>100</v>
      </c>
      <c r="H30" s="38">
        <v>100</v>
      </c>
      <c r="I30" s="38">
        <v>100</v>
      </c>
      <c r="J30" s="39">
        <v>-0.12499130648896639</v>
      </c>
      <c r="K30" s="39">
        <v>4.1592104228657556E-2</v>
      </c>
    </row>
    <row r="31" spans="2:14" x14ac:dyDescent="0.25">
      <c r="B31" s="23" t="s">
        <v>15</v>
      </c>
      <c r="C31" s="40"/>
      <c r="D31" s="41"/>
      <c r="E31" s="42"/>
      <c r="F31" s="42"/>
      <c r="G31" s="43"/>
      <c r="H31" s="43"/>
      <c r="I31" s="43"/>
      <c r="J31" s="44"/>
      <c r="K31" s="44"/>
    </row>
    <row r="32" spans="2:14" x14ac:dyDescent="0.25">
      <c r="B32" s="23" t="s">
        <v>16</v>
      </c>
      <c r="C32" s="40"/>
      <c r="D32" s="41"/>
      <c r="E32" s="42"/>
      <c r="F32" s="42"/>
      <c r="G32" s="43"/>
      <c r="H32" s="43"/>
      <c r="I32" s="43"/>
      <c r="J32" s="44"/>
      <c r="K32" s="44"/>
    </row>
    <row r="33" spans="2:11" x14ac:dyDescent="0.25">
      <c r="B33" s="25"/>
      <c r="C33" s="26"/>
      <c r="D33" s="26"/>
      <c r="E33" s="26"/>
      <c r="F33" s="26"/>
      <c r="G33" s="26"/>
      <c r="H33" s="26"/>
      <c r="I33" s="26"/>
      <c r="J33" s="26"/>
    </row>
    <row r="34" spans="2:11" x14ac:dyDescent="0.25">
      <c r="D34" s="1" t="s">
        <v>32</v>
      </c>
    </row>
    <row r="35" spans="2:11" ht="24" customHeight="1" x14ac:dyDescent="0.25">
      <c r="B35" s="104" t="s">
        <v>18</v>
      </c>
      <c r="C35" s="104"/>
      <c r="D35" s="27" t="s">
        <v>19</v>
      </c>
      <c r="E35" s="27"/>
      <c r="F35" s="27"/>
      <c r="G35" s="112" t="s">
        <v>20</v>
      </c>
      <c r="H35" s="112"/>
      <c r="I35" s="112"/>
      <c r="J35" s="111" t="s">
        <v>3</v>
      </c>
      <c r="K35" s="111"/>
    </row>
    <row r="36" spans="2:11" x14ac:dyDescent="0.25">
      <c r="B36" s="104"/>
      <c r="C36" s="104"/>
      <c r="D36" s="88">
        <v>2016</v>
      </c>
      <c r="E36" s="88"/>
      <c r="F36" s="28">
        <v>2017</v>
      </c>
      <c r="G36" s="88">
        <v>2016</v>
      </c>
      <c r="H36" s="88"/>
      <c r="I36" s="28">
        <v>2017</v>
      </c>
      <c r="J36" s="89" t="s">
        <v>4</v>
      </c>
      <c r="K36" s="89" t="s">
        <v>5</v>
      </c>
    </row>
    <row r="37" spans="2:11" x14ac:dyDescent="0.25">
      <c r="B37" s="104"/>
      <c r="C37" s="104"/>
      <c r="D37" s="29" t="s">
        <v>6</v>
      </c>
      <c r="E37" s="30" t="s">
        <v>7</v>
      </c>
      <c r="F37" s="30" t="s">
        <v>8</v>
      </c>
      <c r="G37" s="29" t="s">
        <v>6</v>
      </c>
      <c r="H37" s="30" t="s">
        <v>7</v>
      </c>
      <c r="I37" s="30" t="s">
        <v>8</v>
      </c>
      <c r="J37" s="89"/>
      <c r="K37" s="89"/>
    </row>
    <row r="38" spans="2:11" x14ac:dyDescent="0.25">
      <c r="B38" s="98" t="s">
        <v>21</v>
      </c>
      <c r="C38" s="99"/>
      <c r="D38" s="32">
        <v>25.352203981795441</v>
      </c>
      <c r="E38" s="32">
        <v>22.592090972142675</v>
      </c>
      <c r="F38" s="32">
        <v>24.891090222334348</v>
      </c>
      <c r="G38" s="32">
        <v>17.596943990600618</v>
      </c>
      <c r="H38" s="32">
        <v>16.02138068539206</v>
      </c>
      <c r="I38" s="32">
        <v>20.600546277985945</v>
      </c>
      <c r="J38" s="45">
        <v>0.10176124259708708</v>
      </c>
      <c r="K38" s="45">
        <v>-1.8188310562355925E-2</v>
      </c>
    </row>
    <row r="39" spans="2:11" x14ac:dyDescent="0.25">
      <c r="B39" s="98" t="s">
        <v>22</v>
      </c>
      <c r="C39" s="99"/>
      <c r="D39" s="32">
        <v>0.87631225787797151</v>
      </c>
      <c r="E39" s="32">
        <v>2.3122006275841027</v>
      </c>
      <c r="F39" s="32">
        <v>1.7568747493617456</v>
      </c>
      <c r="G39" s="32">
        <v>0.60824761946646966</v>
      </c>
      <c r="H39" s="32">
        <v>1.6397174799448835</v>
      </c>
      <c r="I39" s="32">
        <v>1.4540375393592289</v>
      </c>
      <c r="J39" s="45">
        <v>-0.24017201258291676</v>
      </c>
      <c r="K39" s="45">
        <v>1.0048501359733284</v>
      </c>
    </row>
    <row r="40" spans="2:11" x14ac:dyDescent="0.25">
      <c r="B40" s="98" t="s">
        <v>23</v>
      </c>
      <c r="C40" s="99"/>
      <c r="D40" s="32">
        <v>4.6932217965105121</v>
      </c>
      <c r="E40" s="32">
        <v>4.3393482448255627</v>
      </c>
      <c r="F40" s="32">
        <v>2.5510768779285771</v>
      </c>
      <c r="G40" s="32">
        <v>3.2575613997096258</v>
      </c>
      <c r="H40" s="32">
        <v>3.077287102046605</v>
      </c>
      <c r="I40" s="32">
        <v>2.1113409180973575</v>
      </c>
      <c r="J40" s="45">
        <v>-0.41210598136008147</v>
      </c>
      <c r="K40" s="45">
        <v>-0.45643377011814257</v>
      </c>
    </row>
    <row r="41" spans="2:11" x14ac:dyDescent="0.25">
      <c r="B41" s="98" t="s">
        <v>24</v>
      </c>
      <c r="C41" s="99"/>
      <c r="D41" s="32">
        <v>1.744252110012436</v>
      </c>
      <c r="E41" s="32">
        <v>1.9819184396351528</v>
      </c>
      <c r="F41" s="32">
        <v>2.2914284090694474</v>
      </c>
      <c r="G41" s="32">
        <v>1.2106839589731824</v>
      </c>
      <c r="H41" s="32">
        <v>1.4054949516601332</v>
      </c>
      <c r="I41" s="32">
        <v>1.8964487518256998</v>
      </c>
      <c r="J41" s="45">
        <v>0.15616685492429827</v>
      </c>
      <c r="K41" s="45">
        <v>0.31370252953462696</v>
      </c>
    </row>
    <row r="42" spans="2:11" x14ac:dyDescent="0.25">
      <c r="B42" s="98" t="s">
        <v>25</v>
      </c>
      <c r="C42" s="99"/>
      <c r="D42" s="46">
        <v>3.6678528810532574</v>
      </c>
      <c r="E42" s="46">
        <v>3.9834338943660512</v>
      </c>
      <c r="F42" s="32">
        <v>3.7291338307819841</v>
      </c>
      <c r="G42" s="32">
        <v>2.5458536764694473</v>
      </c>
      <c r="H42" s="32">
        <v>2.8248872995167256</v>
      </c>
      <c r="I42" s="32">
        <v>3.0863330361036589</v>
      </c>
      <c r="J42" s="45">
        <v>-6.3839408492189387E-2</v>
      </c>
      <c r="K42" s="45">
        <v>1.6707581169703056E-2</v>
      </c>
    </row>
    <row r="43" spans="2:11" x14ac:dyDescent="0.25">
      <c r="B43" s="98" t="s">
        <v>26</v>
      </c>
      <c r="C43" s="99"/>
      <c r="D43" s="46">
        <v>16.985287345222119</v>
      </c>
      <c r="E43" s="46">
        <v>18.437049290950387</v>
      </c>
      <c r="F43" s="32">
        <v>16.39116951762237</v>
      </c>
      <c r="G43" s="32">
        <v>11.789474015464425</v>
      </c>
      <c r="H43" s="32">
        <v>13.074796209429341</v>
      </c>
      <c r="I43" s="32">
        <v>13.565779689919299</v>
      </c>
      <c r="J43" s="45">
        <v>-0.11096568333915635</v>
      </c>
      <c r="K43" s="45">
        <v>-3.4978379554283623E-2</v>
      </c>
    </row>
    <row r="44" spans="2:11" x14ac:dyDescent="0.25">
      <c r="B44" s="98" t="s">
        <v>27</v>
      </c>
      <c r="C44" s="99"/>
      <c r="D44" s="32">
        <v>28.144969139570584</v>
      </c>
      <c r="E44" s="32">
        <v>31.099792248937863</v>
      </c>
      <c r="F44" s="32">
        <v>25.679698549557745</v>
      </c>
      <c r="G44" s="32">
        <v>19.535399996065028</v>
      </c>
      <c r="H44" s="32">
        <v>22.054692125276205</v>
      </c>
      <c r="I44" s="32">
        <v>21.253220073912875</v>
      </c>
      <c r="J44" s="45">
        <v>-0.17428070438525933</v>
      </c>
      <c r="K44" s="45">
        <v>-8.7591873978883794E-2</v>
      </c>
    </row>
    <row r="45" spans="2:11" x14ac:dyDescent="0.25">
      <c r="B45" s="98" t="s">
        <v>28</v>
      </c>
      <c r="C45" s="99"/>
      <c r="D45" s="32">
        <v>48.794893610079789</v>
      </c>
      <c r="E45" s="32">
        <v>39.653932168799358</v>
      </c>
      <c r="F45" s="32">
        <v>29.937746737384764</v>
      </c>
      <c r="G45" s="32">
        <v>33.868495634559075</v>
      </c>
      <c r="H45" s="32">
        <v>28.120935938706289</v>
      </c>
      <c r="I45" s="32">
        <v>24.777297081536943</v>
      </c>
      <c r="J45" s="45">
        <v>-0.24502451333337172</v>
      </c>
      <c r="K45" s="47">
        <v>-0.38645738267988794</v>
      </c>
    </row>
    <row r="46" spans="2:11" x14ac:dyDescent="0.25">
      <c r="B46" s="98" t="s">
        <v>29</v>
      </c>
      <c r="C46" s="99"/>
      <c r="D46" s="32">
        <v>13.812636561630931</v>
      </c>
      <c r="E46" s="32">
        <v>16.686216323100783</v>
      </c>
      <c r="F46" s="32">
        <v>13.597597033113482</v>
      </c>
      <c r="G46" s="32">
        <v>9.5873397086925891</v>
      </c>
      <c r="H46" s="32">
        <v>11.833177559387542</v>
      </c>
      <c r="I46" s="32">
        <v>11.253742782978371</v>
      </c>
      <c r="J46" s="45">
        <v>-0.18510003886928794</v>
      </c>
      <c r="K46" s="45">
        <v>-1.5568318731761233E-2</v>
      </c>
    </row>
    <row r="47" spans="2:11" x14ac:dyDescent="0.25">
      <c r="B47" s="98" t="s">
        <v>30</v>
      </c>
      <c r="C47" s="99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45">
        <v>0</v>
      </c>
      <c r="K47" s="45">
        <v>0</v>
      </c>
    </row>
    <row r="48" spans="2:11" x14ac:dyDescent="0.25">
      <c r="B48" s="48" t="s">
        <v>33</v>
      </c>
      <c r="C48" s="49"/>
      <c r="D48" s="19">
        <v>144.07162968375238</v>
      </c>
      <c r="E48" s="19">
        <v>141.01213506986727</v>
      </c>
      <c r="F48" s="19">
        <v>120.82733091856571</v>
      </c>
      <c r="G48" s="38">
        <v>100</v>
      </c>
      <c r="H48" s="38">
        <v>100</v>
      </c>
      <c r="I48" s="38">
        <v>100</v>
      </c>
      <c r="J48" s="45">
        <v>-0.14314231992374704</v>
      </c>
      <c r="K48" s="18">
        <v>-0.16133848708596954</v>
      </c>
    </row>
    <row r="49" spans="2:11" x14ac:dyDescent="0.25">
      <c r="B49" s="23" t="s">
        <v>15</v>
      </c>
    </row>
    <row r="50" spans="2:11" x14ac:dyDescent="0.25">
      <c r="B50" s="23" t="s">
        <v>16</v>
      </c>
    </row>
    <row r="51" spans="2:11" x14ac:dyDescent="0.25">
      <c r="D51" s="1" t="s">
        <v>34</v>
      </c>
    </row>
    <row r="52" spans="2:11" x14ac:dyDescent="0.25">
      <c r="B52" s="25"/>
      <c r="C52" s="26"/>
      <c r="D52" s="26"/>
      <c r="E52" s="26"/>
      <c r="F52" s="26"/>
      <c r="G52" s="26"/>
      <c r="H52" s="26"/>
      <c r="I52" s="26"/>
    </row>
    <row r="53" spans="2:11" ht="24" customHeight="1" x14ac:dyDescent="0.25">
      <c r="B53" s="104" t="s">
        <v>18</v>
      </c>
      <c r="C53" s="104"/>
      <c r="D53" s="50" t="s">
        <v>19</v>
      </c>
      <c r="E53" s="51"/>
      <c r="F53" s="51"/>
      <c r="G53" s="105" t="s">
        <v>20</v>
      </c>
      <c r="H53" s="105"/>
      <c r="I53" s="106"/>
      <c r="J53" s="107" t="s">
        <v>3</v>
      </c>
      <c r="K53" s="108"/>
    </row>
    <row r="54" spans="2:11" x14ac:dyDescent="0.25">
      <c r="B54" s="104"/>
      <c r="C54" s="104"/>
      <c r="D54" s="109">
        <v>2016</v>
      </c>
      <c r="E54" s="110"/>
      <c r="F54" s="52">
        <v>2017</v>
      </c>
      <c r="G54" s="110">
        <v>2016</v>
      </c>
      <c r="H54" s="110"/>
      <c r="I54" s="53">
        <v>2017</v>
      </c>
      <c r="J54" s="89" t="s">
        <v>4</v>
      </c>
      <c r="K54" s="89" t="s">
        <v>5</v>
      </c>
    </row>
    <row r="55" spans="2:11" x14ac:dyDescent="0.25">
      <c r="B55" s="104"/>
      <c r="C55" s="104"/>
      <c r="D55" s="29" t="s">
        <v>6</v>
      </c>
      <c r="E55" s="30" t="s">
        <v>7</v>
      </c>
      <c r="F55" s="30" t="s">
        <v>8</v>
      </c>
      <c r="G55" s="29" t="s">
        <v>6</v>
      </c>
      <c r="H55" s="30" t="s">
        <v>7</v>
      </c>
      <c r="I55" s="30" t="s">
        <v>8</v>
      </c>
      <c r="J55" s="89"/>
      <c r="K55" s="89"/>
    </row>
    <row r="56" spans="2:11" x14ac:dyDescent="0.25">
      <c r="B56" s="98" t="s">
        <v>21</v>
      </c>
      <c r="C56" s="99"/>
      <c r="D56" s="54">
        <v>1.5684702316239618</v>
      </c>
      <c r="E56" s="54">
        <v>3.701885798438223</v>
      </c>
      <c r="F56" s="54">
        <v>2.8472260924652373</v>
      </c>
      <c r="G56" s="54">
        <v>15.301974384096997</v>
      </c>
      <c r="H56" s="54">
        <v>16.726601590023918</v>
      </c>
      <c r="I56" s="54">
        <v>11.694293226730519</v>
      </c>
      <c r="J56" s="33">
        <v>-0.23087144026256978</v>
      </c>
      <c r="K56" s="33">
        <v>0.81528857549134215</v>
      </c>
    </row>
    <row r="57" spans="2:11" x14ac:dyDescent="0.25">
      <c r="B57" s="98" t="s">
        <v>22</v>
      </c>
      <c r="C57" s="99"/>
      <c r="D57" s="54">
        <v>4.1731132415076665E-2</v>
      </c>
      <c r="E57" s="54">
        <v>0.29809609272631327</v>
      </c>
      <c r="F57" s="54">
        <v>0.27637022483870544</v>
      </c>
      <c r="G57" s="54">
        <v>0.40712836390506574</v>
      </c>
      <c r="H57" s="54">
        <v>1.3469174496629404</v>
      </c>
      <c r="I57" s="54">
        <v>1.1351239218248783</v>
      </c>
      <c r="J57" s="33">
        <v>0</v>
      </c>
      <c r="K57" s="33">
        <v>5.6226389950266036</v>
      </c>
    </row>
    <row r="58" spans="2:11" x14ac:dyDescent="0.25">
      <c r="B58" s="98" t="s">
        <v>23</v>
      </c>
      <c r="C58" s="99"/>
      <c r="D58" s="54">
        <v>2.0647446638488019E-2</v>
      </c>
      <c r="E58" s="54">
        <v>0.70465882485896469</v>
      </c>
      <c r="F58" s="54">
        <v>0.92697884135854802</v>
      </c>
      <c r="G58" s="54">
        <v>0.20143621038445125</v>
      </c>
      <c r="H58" s="54">
        <v>3.1839305862117446</v>
      </c>
      <c r="I58" s="54">
        <v>3.8073416138286977</v>
      </c>
      <c r="J58" s="33">
        <v>0</v>
      </c>
      <c r="K58" s="33">
        <v>0</v>
      </c>
    </row>
    <row r="59" spans="2:11" x14ac:dyDescent="0.25">
      <c r="B59" s="98" t="s">
        <v>24</v>
      </c>
      <c r="C59" s="99"/>
      <c r="D59" s="54">
        <v>4.9239444973030739</v>
      </c>
      <c r="E59" s="54">
        <v>11.265728222192005</v>
      </c>
      <c r="F59" s="54">
        <v>15.872842191459423</v>
      </c>
      <c r="G59" s="54">
        <v>48.037935975638653</v>
      </c>
      <c r="H59" s="54">
        <v>50.903068828755693</v>
      </c>
      <c r="I59" s="54">
        <v>65.193864098030943</v>
      </c>
      <c r="J59" s="33">
        <v>0.40894950405354269</v>
      </c>
      <c r="K59" s="33">
        <v>2.2236029874327872</v>
      </c>
    </row>
    <row r="60" spans="2:11" x14ac:dyDescent="0.25">
      <c r="B60" s="98" t="s">
        <v>25</v>
      </c>
      <c r="C60" s="99"/>
      <c r="D60" s="54">
        <v>1.5013953254545229</v>
      </c>
      <c r="E60" s="54">
        <v>2.0830467978887679</v>
      </c>
      <c r="F60" s="54">
        <v>2.0364574130809552</v>
      </c>
      <c r="G60" s="54">
        <v>14.647592505929138</v>
      </c>
      <c r="H60" s="54">
        <v>9.4120391008172106</v>
      </c>
      <c r="I60" s="54">
        <v>8.3642567744586422</v>
      </c>
      <c r="J60" s="33">
        <v>-2.2365980857958823E-2</v>
      </c>
      <c r="K60" s="33">
        <v>0.3563765509023753</v>
      </c>
    </row>
    <row r="61" spans="2:11" x14ac:dyDescent="0.25">
      <c r="B61" s="98" t="s">
        <v>26</v>
      </c>
      <c r="C61" s="99"/>
      <c r="D61" s="54">
        <v>0.30605092928355465</v>
      </c>
      <c r="E61" s="54">
        <v>0.53906816769365662</v>
      </c>
      <c r="F61" s="54">
        <v>0.73677870715493388</v>
      </c>
      <c r="G61" s="54">
        <v>2.9858287302508528</v>
      </c>
      <c r="H61" s="54">
        <v>2.4357257251642004</v>
      </c>
      <c r="I61" s="54">
        <v>3.0261405188307533</v>
      </c>
      <c r="J61" s="33">
        <v>0.36676352140613289</v>
      </c>
      <c r="K61" s="33">
        <v>1.4073728803231704</v>
      </c>
    </row>
    <row r="62" spans="2:11" x14ac:dyDescent="0.25">
      <c r="B62" s="98" t="s">
        <v>27</v>
      </c>
      <c r="C62" s="99"/>
      <c r="D62" s="54">
        <v>0.16682029557709693</v>
      </c>
      <c r="E62" s="54">
        <v>0.87291161815517304</v>
      </c>
      <c r="F62" s="54">
        <v>0.25570402301942347</v>
      </c>
      <c r="G62" s="54">
        <v>1.6274965493130429</v>
      </c>
      <c r="H62" s="54">
        <v>3.9441640437272731</v>
      </c>
      <c r="I62" s="54">
        <v>1.0502424912293113</v>
      </c>
      <c r="J62" s="33">
        <v>0</v>
      </c>
      <c r="K62" s="33">
        <v>0</v>
      </c>
    </row>
    <row r="63" spans="2:11" x14ac:dyDescent="0.25">
      <c r="B63" s="98" t="s">
        <v>28</v>
      </c>
      <c r="C63" s="99"/>
      <c r="D63" s="54">
        <v>1.5421939274570868</v>
      </c>
      <c r="E63" s="54">
        <v>2.0642293247996051</v>
      </c>
      <c r="F63" s="54">
        <v>0.81388941308137852</v>
      </c>
      <c r="G63" s="54">
        <v>15.045623115731541</v>
      </c>
      <c r="H63" s="54">
        <v>9.327014226352901</v>
      </c>
      <c r="I63" s="54">
        <v>3.342854111899598</v>
      </c>
      <c r="J63" s="33">
        <v>-0.60571754150407164</v>
      </c>
      <c r="K63" s="33">
        <v>0</v>
      </c>
    </row>
    <row r="64" spans="2:11" x14ac:dyDescent="0.25">
      <c r="B64" s="98" t="s">
        <v>29</v>
      </c>
      <c r="C64" s="99"/>
      <c r="D64" s="54">
        <v>0.1788629132663066</v>
      </c>
      <c r="E64" s="54">
        <v>0.60210214222574487</v>
      </c>
      <c r="F64" s="54">
        <v>0.58089436375617221</v>
      </c>
      <c r="G64" s="54">
        <v>1.7449841647502604</v>
      </c>
      <c r="H64" s="54">
        <v>2.7205384492840987</v>
      </c>
      <c r="I64" s="54">
        <v>2.3858832431666745</v>
      </c>
      <c r="J64" s="33">
        <v>0</v>
      </c>
      <c r="K64" s="33">
        <v>0</v>
      </c>
    </row>
    <row r="65" spans="2:11" x14ac:dyDescent="0.25">
      <c r="B65" s="98" t="s">
        <v>30</v>
      </c>
      <c r="C65" s="99"/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33">
        <v>0</v>
      </c>
      <c r="K65" s="33">
        <v>0</v>
      </c>
    </row>
    <row r="66" spans="2:11" x14ac:dyDescent="0.25">
      <c r="B66" s="55" t="s">
        <v>35</v>
      </c>
      <c r="C66" s="56"/>
      <c r="D66" s="37">
        <v>10.250116699019168</v>
      </c>
      <c r="E66" s="37">
        <v>22.131726988978457</v>
      </c>
      <c r="F66" s="37">
        <v>24.347141270214774</v>
      </c>
      <c r="G66" s="37">
        <v>100</v>
      </c>
      <c r="H66" s="37">
        <v>100</v>
      </c>
      <c r="I66" s="37">
        <v>100</v>
      </c>
      <c r="J66" s="39">
        <v>0.10010128366121585</v>
      </c>
      <c r="K66" s="39">
        <v>1.3753038121550896</v>
      </c>
    </row>
    <row r="67" spans="2:11" x14ac:dyDescent="0.25">
      <c r="B67" s="23" t="s">
        <v>15</v>
      </c>
    </row>
    <row r="68" spans="2:11" x14ac:dyDescent="0.25">
      <c r="B68" s="23" t="s">
        <v>16</v>
      </c>
    </row>
    <row r="70" spans="2:11" x14ac:dyDescent="0.25">
      <c r="D70" s="1" t="s">
        <v>36</v>
      </c>
    </row>
    <row r="72" spans="2:11" s="57" customFormat="1" x14ac:dyDescent="0.25">
      <c r="B72" s="100" t="s">
        <v>37</v>
      </c>
      <c r="C72" s="101" t="s">
        <v>38</v>
      </c>
      <c r="D72" s="88" t="s">
        <v>39</v>
      </c>
      <c r="E72" s="88"/>
      <c r="F72" s="88"/>
      <c r="G72" s="88"/>
      <c r="H72" s="88"/>
      <c r="I72" s="88"/>
      <c r="J72" s="88"/>
      <c r="K72" s="88"/>
    </row>
    <row r="73" spans="2:11" s="57" customFormat="1" ht="17.25" customHeight="1" x14ac:dyDescent="0.25">
      <c r="B73" s="100"/>
      <c r="C73" s="102"/>
      <c r="D73" s="88" t="s">
        <v>1</v>
      </c>
      <c r="E73" s="88"/>
      <c r="F73" s="88"/>
      <c r="G73" s="88" t="s">
        <v>2</v>
      </c>
      <c r="H73" s="88"/>
      <c r="I73" s="88"/>
      <c r="J73" s="96" t="s">
        <v>40</v>
      </c>
      <c r="K73" s="96"/>
    </row>
    <row r="74" spans="2:11" s="57" customFormat="1" x14ac:dyDescent="0.25">
      <c r="B74" s="100"/>
      <c r="C74" s="102"/>
      <c r="D74" s="88">
        <v>2016</v>
      </c>
      <c r="E74" s="88"/>
      <c r="F74" s="28">
        <v>2017</v>
      </c>
      <c r="G74" s="88">
        <v>2016</v>
      </c>
      <c r="H74" s="88"/>
      <c r="I74" s="28">
        <v>2017</v>
      </c>
      <c r="J74" s="89" t="s">
        <v>4</v>
      </c>
      <c r="K74" s="89" t="s">
        <v>5</v>
      </c>
    </row>
    <row r="75" spans="2:11" s="57" customFormat="1" x14ac:dyDescent="0.25">
      <c r="B75" s="100"/>
      <c r="C75" s="103"/>
      <c r="D75" s="29" t="s">
        <v>6</v>
      </c>
      <c r="E75" s="30" t="s">
        <v>7</v>
      </c>
      <c r="F75" s="30" t="s">
        <v>8</v>
      </c>
      <c r="G75" s="29" t="s">
        <v>6</v>
      </c>
      <c r="H75" s="30" t="s">
        <v>7</v>
      </c>
      <c r="I75" s="30" t="s">
        <v>8</v>
      </c>
      <c r="J75" s="89"/>
      <c r="K75" s="89"/>
    </row>
    <row r="76" spans="2:11" ht="27.75" customHeight="1" x14ac:dyDescent="0.25">
      <c r="B76" s="58">
        <v>1</v>
      </c>
      <c r="C76" s="59" t="s">
        <v>41</v>
      </c>
      <c r="D76" s="60">
        <v>4.1775169840592747</v>
      </c>
      <c r="E76" s="60">
        <v>8.44214216446737</v>
      </c>
      <c r="F76" s="60">
        <v>8.1747841771764431</v>
      </c>
      <c r="G76" s="32">
        <v>14.063072954846303</v>
      </c>
      <c r="H76" s="32">
        <v>23.874229023029226</v>
      </c>
      <c r="I76" s="32">
        <v>0.40529420809005667</v>
      </c>
      <c r="J76" s="61">
        <v>-3.1669448592825833E-2</v>
      </c>
      <c r="K76" s="61">
        <v>0.95685240978554709</v>
      </c>
    </row>
    <row r="77" spans="2:11" x14ac:dyDescent="0.25">
      <c r="B77" s="58">
        <v>2</v>
      </c>
      <c r="C77" s="62" t="s">
        <v>42</v>
      </c>
      <c r="D77" s="60">
        <v>8.1317967829347975</v>
      </c>
      <c r="E77" s="60">
        <v>8.1666369856979522</v>
      </c>
      <c r="F77" s="60">
        <v>7.9580765345877191</v>
      </c>
      <c r="G77" s="32">
        <v>27.374646673794089</v>
      </c>
      <c r="H77" s="32">
        <v>23.095105240601583</v>
      </c>
      <c r="I77" s="32">
        <v>0.39455015045055619</v>
      </c>
      <c r="J77" s="61">
        <v>-2.5538107237468743E-2</v>
      </c>
      <c r="K77" s="61">
        <v>-2.1363082844328307E-2</v>
      </c>
    </row>
    <row r="78" spans="2:11" x14ac:dyDescent="0.25">
      <c r="B78" s="58">
        <v>3</v>
      </c>
      <c r="C78" s="62" t="s">
        <v>43</v>
      </c>
      <c r="D78" s="60">
        <v>3.7813633280103192</v>
      </c>
      <c r="E78" s="60">
        <v>5.861709533561541</v>
      </c>
      <c r="F78" s="60">
        <v>4.2764623699886419</v>
      </c>
      <c r="G78" s="32">
        <v>12.729472687605236</v>
      </c>
      <c r="H78" s="32">
        <v>16.576811091826876</v>
      </c>
      <c r="I78" s="32">
        <v>0.21202094050513839</v>
      </c>
      <c r="J78" s="61">
        <v>-0.27044109819780038</v>
      </c>
      <c r="K78" s="61">
        <v>0.13093135967942926</v>
      </c>
    </row>
    <row r="79" spans="2:11" x14ac:dyDescent="0.25">
      <c r="B79" s="58">
        <v>4</v>
      </c>
      <c r="C79" s="59" t="s">
        <v>44</v>
      </c>
      <c r="D79" s="60">
        <v>2.6785105543839194</v>
      </c>
      <c r="E79" s="60">
        <v>3.7692820185402698</v>
      </c>
      <c r="F79" s="60">
        <v>3.4925845405233029</v>
      </c>
      <c r="G79" s="32">
        <v>9.0168608482891095</v>
      </c>
      <c r="H79" s="32">
        <v>10.659463014230566</v>
      </c>
      <c r="I79" s="32">
        <v>0.17315738921781373</v>
      </c>
      <c r="J79" s="61">
        <v>-7.340853686615989E-2</v>
      </c>
      <c r="K79" s="61">
        <v>0.30392786200038979</v>
      </c>
    </row>
    <row r="80" spans="2:11" x14ac:dyDescent="0.25">
      <c r="B80" s="58">
        <v>5</v>
      </c>
      <c r="C80" s="62" t="s">
        <v>45</v>
      </c>
      <c r="D80" s="60">
        <v>2.3779352090743959</v>
      </c>
      <c r="E80" s="60">
        <v>1.6258371917050281</v>
      </c>
      <c r="F80" s="60">
        <v>1.7821694781424646</v>
      </c>
      <c r="G80" s="32">
        <v>8.0050126557753405</v>
      </c>
      <c r="H80" s="32">
        <v>4.597838879366166</v>
      </c>
      <c r="I80" s="32">
        <v>8.8357435703642268E-2</v>
      </c>
      <c r="J80" s="61">
        <v>9.6154945424449023E-2</v>
      </c>
      <c r="K80" s="61">
        <v>-0.25053909318405332</v>
      </c>
    </row>
    <row r="81" spans="2:16" ht="13.5" customHeight="1" x14ac:dyDescent="0.25">
      <c r="B81" s="58">
        <v>6</v>
      </c>
      <c r="C81" s="62" t="s">
        <v>46</v>
      </c>
      <c r="D81" s="60">
        <v>1.3356721966948617</v>
      </c>
      <c r="E81" s="60">
        <v>1.1393344978313389</v>
      </c>
      <c r="F81" s="60">
        <v>0.99854066831804211</v>
      </c>
      <c r="G81" s="32">
        <v>4.4963684450727639</v>
      </c>
      <c r="H81" s="32">
        <v>3.2220178486865749</v>
      </c>
      <c r="I81" s="32">
        <v>4.950623045701745E-2</v>
      </c>
      <c r="J81" s="61">
        <v>-0.12357549936501544</v>
      </c>
      <c r="K81" s="61">
        <v>-0.25240588911789585</v>
      </c>
    </row>
    <row r="82" spans="2:16" ht="14.25" customHeight="1" x14ac:dyDescent="0.25">
      <c r="B82" s="58">
        <v>7</v>
      </c>
      <c r="C82" s="62" t="s">
        <v>47</v>
      </c>
      <c r="D82" s="60">
        <v>2.6880256814331715E-2</v>
      </c>
      <c r="E82" s="60">
        <v>0.35186339713511544</v>
      </c>
      <c r="F82" s="60">
        <v>0.7882455108394183</v>
      </c>
      <c r="G82" s="32">
        <v>9.0488922981620534E-2</v>
      </c>
      <c r="H82" s="32">
        <v>0.99506347611416146</v>
      </c>
      <c r="I82" s="32">
        <v>3.9080094736708884E-2</v>
      </c>
      <c r="J82" s="61">
        <v>1.2402032074303322</v>
      </c>
      <c r="K82" s="61">
        <v>28.324329610539671</v>
      </c>
    </row>
    <row r="83" spans="2:16" x14ac:dyDescent="0.25">
      <c r="B83" s="58">
        <v>8</v>
      </c>
      <c r="C83" s="62" t="s">
        <v>48</v>
      </c>
      <c r="D83" s="60">
        <v>0.58590572022739773</v>
      </c>
      <c r="E83" s="60">
        <v>0.86466191769383605</v>
      </c>
      <c r="F83" s="60">
        <v>0.6783742583567236</v>
      </c>
      <c r="G83" s="32">
        <v>1.9723761554197787</v>
      </c>
      <c r="H83" s="32">
        <v>2.4452486404932157</v>
      </c>
      <c r="I83" s="32">
        <v>3.3632833830278812E-2</v>
      </c>
      <c r="J83" s="61">
        <v>-0.21544566208485905</v>
      </c>
      <c r="K83" s="61">
        <v>0.15782153158265388</v>
      </c>
    </row>
    <row r="84" spans="2:16" x14ac:dyDescent="0.25">
      <c r="B84" s="58">
        <v>9</v>
      </c>
      <c r="C84" s="62" t="s">
        <v>49</v>
      </c>
      <c r="D84" s="60">
        <v>0.39786644747293826</v>
      </c>
      <c r="E84" s="60">
        <v>1.4382174516378139</v>
      </c>
      <c r="F84" s="60">
        <v>0.61811885197345251</v>
      </c>
      <c r="G84" s="32">
        <v>1.3393661590001726</v>
      </c>
      <c r="H84" s="32">
        <v>4.0672535662617531</v>
      </c>
      <c r="I84" s="32">
        <v>3.0645456220795862E-2</v>
      </c>
      <c r="J84" s="61">
        <v>-0.57021877931633291</v>
      </c>
      <c r="K84" s="61">
        <v>0.55358376133361986</v>
      </c>
    </row>
    <row r="85" spans="2:16" ht="24" customHeight="1" x14ac:dyDescent="0.25">
      <c r="B85" s="58">
        <v>10</v>
      </c>
      <c r="C85" s="62" t="s">
        <v>50</v>
      </c>
      <c r="D85" s="60">
        <v>3.0285297999611638</v>
      </c>
      <c r="E85" s="60">
        <v>0.41307624915449914</v>
      </c>
      <c r="F85" s="60">
        <v>0.53339084906596868</v>
      </c>
      <c r="G85" s="32">
        <v>10.19515556377104</v>
      </c>
      <c r="H85" s="32">
        <v>1.1681723411146321</v>
      </c>
      <c r="I85" s="32">
        <v>2.6444761976498195E-2</v>
      </c>
      <c r="J85" s="61">
        <v>0.29126486976129518</v>
      </c>
      <c r="K85" s="61">
        <v>-0.82387795917583229</v>
      </c>
    </row>
    <row r="86" spans="2:16" x14ac:dyDescent="0.25">
      <c r="B86" s="90" t="s">
        <v>51</v>
      </c>
      <c r="C86" s="90"/>
      <c r="D86" s="54">
        <v>3.1835998546987661</v>
      </c>
      <c r="E86" s="54">
        <v>3.2881382317804579</v>
      </c>
      <c r="F86" s="54">
        <v>1.640347355703561</v>
      </c>
      <c r="G86" s="32">
        <v>10.717178933444544</v>
      </c>
      <c r="H86" s="32">
        <v>9.2987968782752457</v>
      </c>
      <c r="I86" s="32">
        <v>8.1326095969437837E-2</v>
      </c>
      <c r="J86" s="61">
        <v>-0.50113187461241637</v>
      </c>
      <c r="K86" s="61">
        <v>-0.48475077567222358</v>
      </c>
    </row>
    <row r="87" spans="2:16" s="57" customFormat="1" x14ac:dyDescent="0.25">
      <c r="B87" s="90" t="s">
        <v>52</v>
      </c>
      <c r="C87" s="90"/>
      <c r="D87" s="38">
        <v>29.705577134332167</v>
      </c>
      <c r="E87" s="38">
        <v>35.360899639205222</v>
      </c>
      <c r="F87" s="38">
        <v>30.941094594675739</v>
      </c>
      <c r="G87" s="38">
        <v>100</v>
      </c>
      <c r="H87" s="38">
        <v>100</v>
      </c>
      <c r="I87" s="38">
        <v>1.5340155971579446</v>
      </c>
      <c r="J87" s="63">
        <v>-0.12499130648896639</v>
      </c>
      <c r="K87" s="63">
        <v>4.1592104228657556E-2</v>
      </c>
    </row>
    <row r="88" spans="2:16" s="57" customFormat="1" x14ac:dyDescent="0.25">
      <c r="B88" s="23" t="s">
        <v>15</v>
      </c>
      <c r="C88" s="64"/>
      <c r="D88" s="65"/>
      <c r="E88" s="65"/>
      <c r="F88" s="65"/>
      <c r="G88" s="65"/>
      <c r="H88" s="65"/>
      <c r="I88" s="65"/>
      <c r="J88" s="66"/>
      <c r="K88" s="66"/>
    </row>
    <row r="89" spans="2:16" s="67" customFormat="1" x14ac:dyDescent="0.25">
      <c r="B89" s="23" t="s">
        <v>16</v>
      </c>
      <c r="K89" s="68"/>
      <c r="L89" s="69"/>
      <c r="M89" s="70"/>
      <c r="N89" s="71"/>
      <c r="O89" s="71"/>
      <c r="P89" s="71"/>
    </row>
    <row r="90" spans="2:16" s="67" customFormat="1" x14ac:dyDescent="0.25">
      <c r="K90" s="68"/>
      <c r="L90" s="69"/>
      <c r="M90" s="70"/>
      <c r="N90" s="71"/>
      <c r="O90" s="71"/>
      <c r="P90" s="71"/>
    </row>
    <row r="91" spans="2:16" s="67" customFormat="1" x14ac:dyDescent="0.25">
      <c r="B91" s="97" t="s">
        <v>37</v>
      </c>
      <c r="C91" s="93" t="s">
        <v>38</v>
      </c>
      <c r="D91" s="88" t="s">
        <v>53</v>
      </c>
      <c r="E91" s="88"/>
      <c r="F91" s="88"/>
      <c r="G91" s="88"/>
      <c r="H91" s="88"/>
      <c r="I91" s="88"/>
      <c r="J91" s="88"/>
      <c r="K91" s="88"/>
      <c r="L91" s="69"/>
      <c r="M91" s="70"/>
      <c r="N91" s="71"/>
      <c r="O91" s="71"/>
      <c r="P91" s="71"/>
    </row>
    <row r="92" spans="2:16" s="67" customFormat="1" x14ac:dyDescent="0.25">
      <c r="B92" s="97"/>
      <c r="C92" s="94"/>
      <c r="D92" s="88" t="s">
        <v>1</v>
      </c>
      <c r="E92" s="88"/>
      <c r="F92" s="88"/>
      <c r="G92" s="88" t="s">
        <v>2</v>
      </c>
      <c r="H92" s="88"/>
      <c r="I92" s="88"/>
      <c r="J92" s="96" t="s">
        <v>40</v>
      </c>
      <c r="K92" s="96"/>
      <c r="L92" s="69"/>
      <c r="M92" s="70"/>
      <c r="N92" s="71"/>
      <c r="O92" s="71"/>
      <c r="P92" s="71"/>
    </row>
    <row r="93" spans="2:16" s="67" customFormat="1" x14ac:dyDescent="0.25">
      <c r="B93" s="97"/>
      <c r="C93" s="94"/>
      <c r="D93" s="88">
        <v>2016</v>
      </c>
      <c r="E93" s="88"/>
      <c r="F93" s="28">
        <v>2017</v>
      </c>
      <c r="G93" s="88">
        <v>2016</v>
      </c>
      <c r="H93" s="88"/>
      <c r="I93" s="28">
        <v>2017</v>
      </c>
      <c r="J93" s="89" t="s">
        <v>4</v>
      </c>
      <c r="K93" s="89" t="s">
        <v>5</v>
      </c>
      <c r="L93" s="69"/>
      <c r="M93" s="70"/>
      <c r="N93" s="71"/>
      <c r="O93" s="71"/>
      <c r="P93" s="71"/>
    </row>
    <row r="94" spans="2:16" s="67" customFormat="1" x14ac:dyDescent="0.25">
      <c r="B94" s="97"/>
      <c r="C94" s="95"/>
      <c r="D94" s="29" t="s">
        <v>6</v>
      </c>
      <c r="E94" s="30" t="s">
        <v>7</v>
      </c>
      <c r="F94" s="30" t="s">
        <v>8</v>
      </c>
      <c r="G94" s="29" t="s">
        <v>6</v>
      </c>
      <c r="H94" s="30" t="s">
        <v>7</v>
      </c>
      <c r="I94" s="30" t="s">
        <v>8</v>
      </c>
      <c r="J94" s="89"/>
      <c r="K94" s="89"/>
      <c r="L94" s="69"/>
      <c r="M94" s="70"/>
      <c r="N94" s="71"/>
      <c r="O94" s="71"/>
      <c r="P94" s="71"/>
    </row>
    <row r="95" spans="2:16" s="67" customFormat="1" x14ac:dyDescent="0.25">
      <c r="B95" s="72">
        <v>1</v>
      </c>
      <c r="C95" s="73" t="s">
        <v>44</v>
      </c>
      <c r="D95" s="74">
        <v>7.0143895794321471</v>
      </c>
      <c r="E95" s="74">
        <v>14.615521349326164</v>
      </c>
      <c r="F95" s="75">
        <v>14.215793569972531</v>
      </c>
      <c r="G95" s="32">
        <v>68.432289947521795</v>
      </c>
      <c r="H95" s="32">
        <v>66.038774816825878</v>
      </c>
      <c r="I95" s="32">
        <v>58.387937262119195</v>
      </c>
      <c r="J95" s="76">
        <v>-2.7349539561382974E-2</v>
      </c>
      <c r="K95" s="76">
        <v>1.0266615375422843</v>
      </c>
      <c r="L95" s="69"/>
      <c r="M95" s="70"/>
      <c r="N95" s="71"/>
      <c r="O95" s="71"/>
      <c r="P95" s="71"/>
    </row>
    <row r="96" spans="2:16" s="67" customFormat="1" x14ac:dyDescent="0.25">
      <c r="B96" s="72">
        <v>2</v>
      </c>
      <c r="C96" s="73" t="s">
        <v>42</v>
      </c>
      <c r="D96" s="74">
        <v>0.74922946249207145</v>
      </c>
      <c r="E96" s="74">
        <v>1.2119741449981378</v>
      </c>
      <c r="F96" s="75">
        <v>3.0863675709140352</v>
      </c>
      <c r="G96" s="32">
        <v>7.3094725113106769</v>
      </c>
      <c r="H96" s="32">
        <v>5.4761842381378454</v>
      </c>
      <c r="I96" s="32">
        <v>12.676509067985581</v>
      </c>
      <c r="J96" s="76">
        <v>1.5465622213572696</v>
      </c>
      <c r="K96" s="76">
        <v>3.1193889528159016</v>
      </c>
      <c r="L96" s="69"/>
      <c r="M96" s="70"/>
      <c r="N96" s="71"/>
      <c r="O96" s="71"/>
      <c r="P96" s="71"/>
    </row>
    <row r="97" spans="2:23" s="67" customFormat="1" x14ac:dyDescent="0.25">
      <c r="B97" s="72">
        <v>3</v>
      </c>
      <c r="C97" s="73" t="s">
        <v>48</v>
      </c>
      <c r="D97" s="74">
        <v>1.6432616462386376E-2</v>
      </c>
      <c r="E97" s="74">
        <v>0.88</v>
      </c>
      <c r="F97" s="74">
        <v>2.4691678397148444</v>
      </c>
      <c r="G97" s="32">
        <v>0.16031638414379037</v>
      </c>
      <c r="H97" s="32">
        <v>3.9761921897836427</v>
      </c>
      <c r="I97" s="32">
        <v>10.141510300166189</v>
      </c>
      <c r="J97" s="76">
        <v>1.8058725451305051</v>
      </c>
      <c r="K97" s="76">
        <v>149.26017587440649</v>
      </c>
      <c r="L97" s="69"/>
      <c r="M97" s="70"/>
      <c r="N97" s="71"/>
      <c r="O97" s="71"/>
      <c r="P97" s="71"/>
    </row>
    <row r="98" spans="2:23" s="67" customFormat="1" x14ac:dyDescent="0.25">
      <c r="B98" s="72">
        <v>4</v>
      </c>
      <c r="C98" s="73" t="s">
        <v>54</v>
      </c>
      <c r="D98" s="74">
        <v>0.69739415636148772</v>
      </c>
      <c r="E98" s="74">
        <v>4.1510022707956553</v>
      </c>
      <c r="F98" s="75">
        <v>2.18420168382805</v>
      </c>
      <c r="G98" s="32">
        <v>6.8037679651805449</v>
      </c>
      <c r="H98" s="32">
        <v>18.755889555581646</v>
      </c>
      <c r="I98" s="32">
        <v>8.9710806685140749</v>
      </c>
      <c r="J98" s="76">
        <v>-0.47381342111157487</v>
      </c>
      <c r="K98" s="76">
        <v>2.1319472122102061</v>
      </c>
      <c r="L98" s="69"/>
      <c r="M98" s="70"/>
      <c r="N98" s="71"/>
      <c r="O98" s="71"/>
      <c r="P98" s="71"/>
    </row>
    <row r="99" spans="2:23" s="67" customFormat="1" x14ac:dyDescent="0.25">
      <c r="B99" s="72">
        <v>5</v>
      </c>
      <c r="C99" s="73" t="s">
        <v>55</v>
      </c>
      <c r="D99" s="74">
        <v>0.10611556946113355</v>
      </c>
      <c r="E99" s="74">
        <v>0.38588852310669353</v>
      </c>
      <c r="F99" s="74">
        <v>1.2383548003670386</v>
      </c>
      <c r="G99" s="32">
        <v>1.0352620616630417</v>
      </c>
      <c r="H99" s="32">
        <v>1.7435987860272495</v>
      </c>
      <c r="I99" s="32">
        <v>5.0862431306544709</v>
      </c>
      <c r="J99" s="76">
        <v>2.2090998467571641</v>
      </c>
      <c r="K99" s="76">
        <v>10.669869055554614</v>
      </c>
      <c r="L99" s="69"/>
      <c r="M99" s="70"/>
      <c r="N99" s="71"/>
      <c r="O99" s="71"/>
      <c r="P99" s="71"/>
    </row>
    <row r="100" spans="2:23" s="67" customFormat="1" x14ac:dyDescent="0.25">
      <c r="B100" s="72">
        <v>6</v>
      </c>
      <c r="C100" s="73" t="s">
        <v>41</v>
      </c>
      <c r="D100" s="74">
        <v>6.0545588820216129E-2</v>
      </c>
      <c r="E100" s="74">
        <v>0.15</v>
      </c>
      <c r="F100" s="75">
        <v>0.26516469432224593</v>
      </c>
      <c r="G100" s="32">
        <v>0.59068194634320337</v>
      </c>
      <c r="H100" s="32">
        <v>0.67776003234948456</v>
      </c>
      <c r="I100" s="32">
        <v>1.0890999127139285</v>
      </c>
      <c r="J100" s="76">
        <v>0.76776462881497287</v>
      </c>
      <c r="K100" s="76">
        <v>3.379587340534834</v>
      </c>
      <c r="L100" s="69"/>
      <c r="M100" s="70"/>
      <c r="N100" s="71"/>
      <c r="O100" s="71"/>
      <c r="P100" s="71"/>
    </row>
    <row r="101" spans="2:23" s="67" customFormat="1" x14ac:dyDescent="0.25">
      <c r="B101" s="72">
        <v>7</v>
      </c>
      <c r="C101" s="73" t="s">
        <v>56</v>
      </c>
      <c r="D101" s="74">
        <v>0.54352410577741395</v>
      </c>
      <c r="E101" s="74">
        <v>0.19</v>
      </c>
      <c r="F101" s="75">
        <v>0.18637044583238216</v>
      </c>
      <c r="G101" s="32">
        <v>5.3026138310154431</v>
      </c>
      <c r="H101" s="32">
        <v>0.85849604097601384</v>
      </c>
      <c r="I101" s="32">
        <v>0.7654715753441641</v>
      </c>
      <c r="J101" s="76">
        <v>-1.9102916671672854E-2</v>
      </c>
      <c r="K101" s="76">
        <v>-0.65710730425504749</v>
      </c>
      <c r="L101" s="69"/>
      <c r="M101" s="70"/>
      <c r="N101" s="71"/>
      <c r="O101" s="71"/>
      <c r="P101" s="71"/>
    </row>
    <row r="102" spans="2:23" s="67" customFormat="1" x14ac:dyDescent="0.25">
      <c r="B102" s="72">
        <v>8</v>
      </c>
      <c r="C102" s="73" t="s">
        <v>57</v>
      </c>
      <c r="D102" s="74">
        <v>4.0789385335804215E-2</v>
      </c>
      <c r="E102" s="74">
        <v>0.08</v>
      </c>
      <c r="F102" s="75">
        <v>0.12684826509803876</v>
      </c>
      <c r="G102" s="32">
        <v>0.39794069212604521</v>
      </c>
      <c r="H102" s="32">
        <v>0.36147201725305844</v>
      </c>
      <c r="I102" s="32">
        <v>0.52099859975437601</v>
      </c>
      <c r="J102" s="76">
        <v>0.58560331372548435</v>
      </c>
      <c r="K102" s="76">
        <v>2.1098351704430698</v>
      </c>
      <c r="L102" s="69"/>
      <c r="M102" s="70"/>
      <c r="N102" s="71"/>
      <c r="O102" s="71"/>
      <c r="P102" s="71"/>
    </row>
    <row r="103" spans="2:23" s="67" customFormat="1" x14ac:dyDescent="0.25">
      <c r="B103" s="72">
        <v>9</v>
      </c>
      <c r="C103" s="73" t="s">
        <v>58</v>
      </c>
      <c r="D103" s="74">
        <v>0</v>
      </c>
      <c r="E103" s="74">
        <v>0</v>
      </c>
      <c r="F103" s="75">
        <v>0.12607031706209854</v>
      </c>
      <c r="G103" s="32">
        <v>0</v>
      </c>
      <c r="H103" s="32">
        <v>0</v>
      </c>
      <c r="I103" s="32">
        <v>0.51780336616491174</v>
      </c>
      <c r="J103" s="76">
        <v>0</v>
      </c>
      <c r="K103" s="76">
        <v>0</v>
      </c>
      <c r="L103" s="68"/>
      <c r="M103" s="69"/>
      <c r="O103" s="71"/>
    </row>
    <row r="104" spans="2:23" s="67" customFormat="1" x14ac:dyDescent="0.25">
      <c r="B104" s="72">
        <v>10</v>
      </c>
      <c r="C104" s="73" t="s">
        <v>59</v>
      </c>
      <c r="D104" s="74">
        <v>0.91626093584507318</v>
      </c>
      <c r="E104" s="74">
        <v>5.6248893392805864E-3</v>
      </c>
      <c r="F104" s="75">
        <v>0.11978718293095007</v>
      </c>
      <c r="G104" s="32">
        <v>8.9390293081516816</v>
      </c>
      <c r="H104" s="32">
        <v>2.541550120368721E-2</v>
      </c>
      <c r="I104" s="32">
        <v>0.49199691085496128</v>
      </c>
      <c r="J104" s="76">
        <v>20.295918142679522</v>
      </c>
      <c r="K104" s="76">
        <v>-0.86926520792849304</v>
      </c>
      <c r="O104" s="71"/>
    </row>
    <row r="105" spans="2:23" s="67" customFormat="1" x14ac:dyDescent="0.25">
      <c r="B105" s="91" t="s">
        <v>51</v>
      </c>
      <c r="C105" s="91"/>
      <c r="D105" s="54">
        <v>0.10543529903143423</v>
      </c>
      <c r="E105" s="54">
        <v>0.46171581141252815</v>
      </c>
      <c r="F105" s="54">
        <v>0.32901490017255952</v>
      </c>
      <c r="G105" s="32">
        <v>1.0286253525437745</v>
      </c>
      <c r="H105" s="32">
        <v>2.0862168218614907</v>
      </c>
      <c r="I105" s="32">
        <v>1.3513492057281564</v>
      </c>
      <c r="J105" s="76">
        <v>-0.2874082021016271</v>
      </c>
      <c r="K105" s="76">
        <v>2.1205384078672536</v>
      </c>
      <c r="O105" s="71"/>
      <c r="T105" s="77"/>
    </row>
    <row r="106" spans="2:23" s="67" customFormat="1" x14ac:dyDescent="0.25">
      <c r="B106" s="90" t="s">
        <v>52</v>
      </c>
      <c r="C106" s="90"/>
      <c r="D106" s="38">
        <v>10.250116699019168</v>
      </c>
      <c r="E106" s="38">
        <v>22.131726988978457</v>
      </c>
      <c r="F106" s="38">
        <v>24.347141270214774</v>
      </c>
      <c r="G106" s="38">
        <v>100</v>
      </c>
      <c r="H106" s="38">
        <v>100</v>
      </c>
      <c r="I106" s="38">
        <v>100</v>
      </c>
      <c r="J106" s="78">
        <v>0.10010128366121585</v>
      </c>
      <c r="K106" s="78">
        <v>1.3753038121550896</v>
      </c>
      <c r="O106" s="71"/>
    </row>
    <row r="107" spans="2:23" s="67" customFormat="1" x14ac:dyDescent="0.25">
      <c r="B107" s="23" t="s">
        <v>15</v>
      </c>
      <c r="C107" s="64"/>
      <c r="D107" s="65"/>
      <c r="E107" s="65"/>
      <c r="F107" s="65"/>
      <c r="G107" s="79"/>
      <c r="H107" s="79"/>
      <c r="I107" s="79"/>
      <c r="J107" s="80"/>
      <c r="K107" s="80"/>
      <c r="O107" s="71"/>
    </row>
    <row r="108" spans="2:23" s="67" customFormat="1" x14ac:dyDescent="0.25">
      <c r="B108" s="23" t="s">
        <v>16</v>
      </c>
      <c r="C108" s="64"/>
      <c r="D108" s="65"/>
      <c r="E108" s="65"/>
      <c r="F108" s="65"/>
      <c r="G108" s="79"/>
      <c r="H108" s="79"/>
      <c r="I108" s="79"/>
      <c r="J108" s="80"/>
      <c r="K108" s="80"/>
      <c r="O108" s="71"/>
    </row>
    <row r="109" spans="2:23" s="67" customFormat="1" x14ac:dyDescent="0.25">
      <c r="B109" s="64"/>
      <c r="C109" s="64"/>
      <c r="D109" s="65"/>
      <c r="E109" s="65"/>
      <c r="F109" s="65"/>
      <c r="G109" s="79"/>
      <c r="H109" s="79"/>
      <c r="I109" s="79"/>
      <c r="J109" s="80"/>
      <c r="K109" s="80"/>
      <c r="O109" s="71"/>
    </row>
    <row r="110" spans="2:23" x14ac:dyDescent="0.25">
      <c r="B110" s="92" t="s">
        <v>37</v>
      </c>
      <c r="C110" s="93" t="s">
        <v>38</v>
      </c>
      <c r="D110" s="88" t="s">
        <v>60</v>
      </c>
      <c r="E110" s="88"/>
      <c r="F110" s="88"/>
      <c r="G110" s="88"/>
      <c r="H110" s="88"/>
      <c r="I110" s="88"/>
      <c r="J110" s="88"/>
      <c r="K110" s="88"/>
      <c r="L110" s="67"/>
      <c r="M110" s="67"/>
      <c r="N110" s="67"/>
      <c r="O110" s="71"/>
      <c r="P110" s="67"/>
      <c r="Q110" s="67"/>
      <c r="R110" s="67"/>
      <c r="S110" s="67"/>
      <c r="T110" s="67"/>
      <c r="U110" s="67"/>
      <c r="V110" s="67"/>
      <c r="W110" s="67"/>
    </row>
    <row r="111" spans="2:23" ht="17.25" customHeight="1" x14ac:dyDescent="0.25">
      <c r="B111" s="92"/>
      <c r="C111" s="94"/>
      <c r="D111" s="88" t="s">
        <v>1</v>
      </c>
      <c r="E111" s="88"/>
      <c r="F111" s="88"/>
      <c r="G111" s="88" t="s">
        <v>2</v>
      </c>
      <c r="H111" s="88"/>
      <c r="I111" s="88"/>
      <c r="J111" s="96" t="s">
        <v>40</v>
      </c>
      <c r="K111" s="96"/>
      <c r="L111" s="67"/>
      <c r="M111" s="67"/>
      <c r="N111" s="67"/>
      <c r="O111" s="71"/>
      <c r="P111" s="67"/>
      <c r="Q111" s="67"/>
      <c r="R111" s="67"/>
      <c r="S111" s="67"/>
      <c r="T111" s="67"/>
      <c r="U111" s="67"/>
      <c r="V111" s="67"/>
      <c r="W111" s="67"/>
    </row>
    <row r="112" spans="2:23" ht="10.5" customHeight="1" x14ac:dyDescent="0.25">
      <c r="B112" s="92"/>
      <c r="C112" s="94"/>
      <c r="D112" s="88">
        <v>2016</v>
      </c>
      <c r="E112" s="88"/>
      <c r="F112" s="28">
        <v>2017</v>
      </c>
      <c r="G112" s="88">
        <v>2016</v>
      </c>
      <c r="H112" s="88"/>
      <c r="I112" s="28">
        <v>2017</v>
      </c>
      <c r="J112" s="89" t="s">
        <v>4</v>
      </c>
      <c r="K112" s="89" t="s">
        <v>5</v>
      </c>
      <c r="L112" s="67"/>
      <c r="M112" s="67"/>
      <c r="N112" s="67"/>
      <c r="O112" s="71"/>
      <c r="P112" s="67"/>
      <c r="Q112" s="67"/>
      <c r="R112" s="67"/>
      <c r="S112" s="67"/>
      <c r="T112" s="67"/>
      <c r="U112" s="67"/>
      <c r="V112" s="67"/>
      <c r="W112" s="67"/>
    </row>
    <row r="113" spans="2:23" x14ac:dyDescent="0.25">
      <c r="B113" s="92"/>
      <c r="C113" s="95"/>
      <c r="D113" s="29" t="s">
        <v>6</v>
      </c>
      <c r="E113" s="30" t="s">
        <v>7</v>
      </c>
      <c r="F113" s="30" t="s">
        <v>8</v>
      </c>
      <c r="G113" s="29" t="s">
        <v>6</v>
      </c>
      <c r="H113" s="30" t="s">
        <v>7</v>
      </c>
      <c r="I113" s="30" t="s">
        <v>8</v>
      </c>
      <c r="J113" s="89"/>
      <c r="K113" s="89"/>
      <c r="L113" s="67"/>
      <c r="M113" s="67"/>
      <c r="N113" s="67"/>
      <c r="O113" s="71"/>
      <c r="P113" s="67"/>
      <c r="Q113" s="67"/>
      <c r="R113" s="67"/>
      <c r="S113" s="67"/>
      <c r="T113" s="67"/>
      <c r="U113" s="67"/>
      <c r="V113" s="67"/>
      <c r="W113" s="67"/>
    </row>
    <row r="114" spans="2:23" x14ac:dyDescent="0.25">
      <c r="B114" s="72">
        <v>1</v>
      </c>
      <c r="C114" s="81" t="s">
        <v>61</v>
      </c>
      <c r="D114" s="32">
        <v>32.08064476148386</v>
      </c>
      <c r="E114" s="32">
        <v>35.113463280754033</v>
      </c>
      <c r="F114" s="32">
        <v>30.1057521190972</v>
      </c>
      <c r="G114" s="32">
        <v>3660.8691106488168</v>
      </c>
      <c r="H114" s="32">
        <v>1518.6166313535798</v>
      </c>
      <c r="I114" s="32">
        <v>1713.5969499268122</v>
      </c>
      <c r="J114" s="61">
        <v>-0.14261513088632294</v>
      </c>
      <c r="K114" s="61">
        <v>-6.1560254074373266E-2</v>
      </c>
      <c r="L114" s="67"/>
      <c r="M114" s="67"/>
      <c r="N114" s="67"/>
      <c r="O114" s="71"/>
      <c r="P114" s="67"/>
      <c r="Q114" s="67"/>
      <c r="R114" s="67"/>
      <c r="S114" s="67"/>
      <c r="T114" s="67"/>
      <c r="U114" s="67"/>
      <c r="V114" s="67"/>
      <c r="W114" s="67"/>
    </row>
    <row r="115" spans="2:23" x14ac:dyDescent="0.25">
      <c r="B115" s="72">
        <v>2</v>
      </c>
      <c r="C115" s="81" t="s">
        <v>50</v>
      </c>
      <c r="D115" s="32">
        <v>13.906564438496771</v>
      </c>
      <c r="E115" s="32">
        <v>18.911769146658166</v>
      </c>
      <c r="F115" s="32">
        <v>13.296645782949525</v>
      </c>
      <c r="G115" s="32">
        <v>1586.9416767228756</v>
      </c>
      <c r="H115" s="32">
        <v>817.91211891582623</v>
      </c>
      <c r="I115" s="32">
        <v>756.83515787224212</v>
      </c>
      <c r="J115" s="61">
        <v>-0.29691158559329545</v>
      </c>
      <c r="K115" s="61">
        <v>-4.3858327356456339E-2</v>
      </c>
      <c r="L115" s="67"/>
      <c r="M115" s="67"/>
      <c r="N115" s="67"/>
      <c r="O115" s="71"/>
      <c r="P115" s="67"/>
      <c r="Q115" s="67"/>
      <c r="R115" s="67"/>
      <c r="S115" s="67"/>
      <c r="T115" s="67"/>
      <c r="U115" s="67"/>
      <c r="V115" s="67"/>
      <c r="W115" s="67"/>
    </row>
    <row r="116" spans="2:23" x14ac:dyDescent="0.25">
      <c r="B116" s="72">
        <v>3</v>
      </c>
      <c r="C116" s="81" t="s">
        <v>42</v>
      </c>
      <c r="D116" s="32">
        <v>11.767205567894246</v>
      </c>
      <c r="E116" s="32">
        <v>10.426948123399054</v>
      </c>
      <c r="F116" s="32">
        <v>9.3212530366380495</v>
      </c>
      <c r="G116" s="32">
        <v>1342.8096505678293</v>
      </c>
      <c r="H116" s="32">
        <v>450.9534336686703</v>
      </c>
      <c r="I116" s="32">
        <v>530.55876863301523</v>
      </c>
      <c r="J116" s="61">
        <v>-0.10604206270861949</v>
      </c>
      <c r="K116" s="61">
        <v>-0.2078618000801955</v>
      </c>
      <c r="L116" s="67"/>
      <c r="M116" s="67"/>
      <c r="N116" s="67"/>
      <c r="O116" s="71"/>
      <c r="P116" s="67"/>
      <c r="Q116" s="67"/>
      <c r="R116" s="67"/>
      <c r="S116" s="67"/>
      <c r="T116" s="67"/>
      <c r="U116" s="67"/>
      <c r="V116" s="67"/>
      <c r="W116" s="67"/>
    </row>
    <row r="117" spans="2:23" x14ac:dyDescent="0.25">
      <c r="B117" s="72">
        <v>4</v>
      </c>
      <c r="C117" s="81" t="s">
        <v>62</v>
      </c>
      <c r="D117" s="32">
        <v>6.3074859105455179</v>
      </c>
      <c r="E117" s="32">
        <v>11.516364667578443</v>
      </c>
      <c r="F117" s="32">
        <v>7.8799178716845866</v>
      </c>
      <c r="G117" s="32">
        <v>719.77606770209638</v>
      </c>
      <c r="H117" s="32">
        <v>498.06943784161541</v>
      </c>
      <c r="I117" s="32">
        <v>448.51904636612704</v>
      </c>
      <c r="J117" s="61">
        <v>-0.31576342889969422</v>
      </c>
      <c r="K117" s="61">
        <v>0.24929615118285264</v>
      </c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2:23" x14ac:dyDescent="0.25">
      <c r="B118" s="72">
        <v>5</v>
      </c>
      <c r="C118" s="81" t="s">
        <v>59</v>
      </c>
      <c r="D118" s="32">
        <v>7.3046358869796419</v>
      </c>
      <c r="E118" s="32">
        <v>8.337169740451845</v>
      </c>
      <c r="F118" s="32">
        <v>6.5160314637248593</v>
      </c>
      <c r="G118" s="32">
        <v>833.56541247843984</v>
      </c>
      <c r="H118" s="32">
        <v>360.57293822132192</v>
      </c>
      <c r="I118" s="32">
        <v>370.88764956591615</v>
      </c>
      <c r="J118" s="61">
        <v>-0.21843603206143747</v>
      </c>
      <c r="K118" s="61">
        <v>-0.10795944321611617</v>
      </c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2:23" x14ac:dyDescent="0.25">
      <c r="B119" s="72">
        <v>6</v>
      </c>
      <c r="C119" s="81" t="s">
        <v>63</v>
      </c>
      <c r="D119" s="32">
        <v>2.078379780172011</v>
      </c>
      <c r="E119" s="32">
        <v>4.4294624588493319</v>
      </c>
      <c r="F119" s="32">
        <v>4.3829605371089304</v>
      </c>
      <c r="G119" s="32">
        <v>237.17342322757167</v>
      </c>
      <c r="H119" s="32">
        <v>191.56912276584947</v>
      </c>
      <c r="I119" s="32">
        <v>249.47484382146277</v>
      </c>
      <c r="J119" s="61">
        <v>-1.0498321675014632E-2</v>
      </c>
      <c r="K119" s="61">
        <v>1.1088352470144738</v>
      </c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2:23" x14ac:dyDescent="0.25">
      <c r="B120" s="72">
        <v>7</v>
      </c>
      <c r="C120" s="81" t="s">
        <v>41</v>
      </c>
      <c r="D120" s="32">
        <v>7.7033017573926328</v>
      </c>
      <c r="E120" s="32">
        <v>6.4470695057604592</v>
      </c>
      <c r="F120" s="32">
        <v>4.3244746685959283</v>
      </c>
      <c r="G120" s="32">
        <v>879.05899844953842</v>
      </c>
      <c r="H120" s="32">
        <v>278.82829149201751</v>
      </c>
      <c r="I120" s="32">
        <v>246.14587181965959</v>
      </c>
      <c r="J120" s="61">
        <v>-0.32923405514210624</v>
      </c>
      <c r="K120" s="61">
        <v>-0.43862063245207072</v>
      </c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</row>
    <row r="121" spans="2:23" x14ac:dyDescent="0.25">
      <c r="B121" s="72">
        <v>9</v>
      </c>
      <c r="C121" s="81" t="s">
        <v>64</v>
      </c>
      <c r="D121" s="32">
        <v>3.439291719691226</v>
      </c>
      <c r="E121" s="32">
        <v>4.3630852678645633</v>
      </c>
      <c r="F121" s="32">
        <v>3.4848385224166294</v>
      </c>
      <c r="G121" s="32">
        <v>392.47330945930406</v>
      </c>
      <c r="H121" s="32">
        <v>188.69838610948403</v>
      </c>
      <c r="I121" s="32">
        <v>198.3544087979314</v>
      </c>
      <c r="J121" s="61">
        <v>-0.20129030067701992</v>
      </c>
      <c r="K121" s="61">
        <v>1.3243076318484759E-2</v>
      </c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</row>
    <row r="122" spans="2:23" x14ac:dyDescent="0.25">
      <c r="B122" s="72">
        <v>10</v>
      </c>
      <c r="C122" s="81" t="s">
        <v>65</v>
      </c>
      <c r="D122" s="32">
        <v>4.6451502402120024</v>
      </c>
      <c r="E122" s="32">
        <v>1.6643766194007508</v>
      </c>
      <c r="F122" s="32">
        <v>3.3719094661893028</v>
      </c>
      <c r="G122" s="32">
        <v>530.07934083456018</v>
      </c>
      <c r="H122" s="32">
        <v>71.982361718315531</v>
      </c>
      <c r="I122" s="32">
        <v>191.92657116930405</v>
      </c>
      <c r="J122" s="61">
        <v>1.0259293641143188</v>
      </c>
      <c r="K122" s="61">
        <v>-0.2741010964512075</v>
      </c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</row>
    <row r="123" spans="2:23" x14ac:dyDescent="0.25">
      <c r="B123" s="72">
        <v>11</v>
      </c>
      <c r="C123" s="81" t="s">
        <v>66</v>
      </c>
      <c r="D123" s="32">
        <v>5.9244788994581219</v>
      </c>
      <c r="E123" s="32">
        <v>0.73492222869539359</v>
      </c>
      <c r="F123" s="32">
        <v>2.627639486853294</v>
      </c>
      <c r="G123" s="32">
        <v>676.06938579228677</v>
      </c>
      <c r="H123" s="32">
        <v>31.784535473605303</v>
      </c>
      <c r="I123" s="32">
        <v>149.56327921543001</v>
      </c>
      <c r="J123" s="61">
        <v>2.5753980275134434</v>
      </c>
      <c r="K123" s="61">
        <v>-0.55647753474256967</v>
      </c>
      <c r="L123" s="67"/>
      <c r="M123" s="67"/>
      <c r="N123" s="67"/>
      <c r="O123" s="71"/>
      <c r="P123" s="71"/>
      <c r="Q123" s="82"/>
      <c r="R123" s="67"/>
      <c r="S123" s="67"/>
      <c r="T123" s="67"/>
      <c r="U123" s="67"/>
      <c r="V123" s="67"/>
      <c r="W123" s="67"/>
    </row>
    <row r="124" spans="2:23" x14ac:dyDescent="0.25">
      <c r="B124" s="90" t="s">
        <v>51</v>
      </c>
      <c r="C124" s="90"/>
      <c r="D124" s="54">
        <v>48.914490721426333</v>
      </c>
      <c r="E124" s="54">
        <v>39.06750403045524</v>
      </c>
      <c r="F124" s="54">
        <v>35.515907963307399</v>
      </c>
      <c r="G124" s="32">
        <v>5581.8562711738068</v>
      </c>
      <c r="H124" s="32">
        <v>1689.6243156578857</v>
      </c>
      <c r="I124" s="32">
        <v>2021.5389842793268</v>
      </c>
      <c r="J124" s="61">
        <v>-9.0909213559667856E-2</v>
      </c>
      <c r="K124" s="61">
        <v>-0.27391847611018605</v>
      </c>
      <c r="L124" s="67"/>
      <c r="M124" s="67"/>
      <c r="N124" s="67"/>
      <c r="O124" s="71"/>
      <c r="P124" s="71"/>
      <c r="Q124" s="82"/>
      <c r="R124" s="67"/>
      <c r="S124" s="67"/>
      <c r="T124" s="67"/>
      <c r="U124" s="67"/>
      <c r="V124" s="67"/>
      <c r="W124" s="67"/>
    </row>
    <row r="125" spans="2:23" s="57" customFormat="1" x14ac:dyDescent="0.25">
      <c r="B125" s="90" t="s">
        <v>67</v>
      </c>
      <c r="C125" s="90"/>
      <c r="D125" s="83">
        <v>144.07162968375238</v>
      </c>
      <c r="E125" s="83">
        <v>141.01213506986727</v>
      </c>
      <c r="F125" s="83">
        <v>120.82733091856571</v>
      </c>
      <c r="G125" s="83">
        <v>16440.672647057127</v>
      </c>
      <c r="H125" s="83">
        <v>6098.6115732181706</v>
      </c>
      <c r="I125" s="83">
        <v>6877.401531467227</v>
      </c>
      <c r="J125" s="63">
        <v>-0.14314231992374704</v>
      </c>
      <c r="K125" s="63">
        <v>-0.16133848708596954</v>
      </c>
      <c r="L125" s="68"/>
      <c r="M125" s="68"/>
      <c r="N125" s="68"/>
      <c r="O125" s="84"/>
      <c r="P125" s="84"/>
      <c r="Q125" s="85"/>
      <c r="R125" s="68"/>
      <c r="S125" s="68"/>
      <c r="T125" s="68"/>
      <c r="U125" s="68"/>
      <c r="V125" s="68"/>
      <c r="W125" s="68"/>
    </row>
    <row r="126" spans="2:23" x14ac:dyDescent="0.25">
      <c r="B126" s="23" t="s">
        <v>15</v>
      </c>
      <c r="L126" s="67"/>
      <c r="M126" s="67"/>
      <c r="N126" s="67"/>
      <c r="O126" s="71"/>
      <c r="P126" s="71"/>
      <c r="Q126" s="82"/>
      <c r="R126" s="67"/>
      <c r="S126" s="67"/>
      <c r="T126" s="67"/>
      <c r="U126" s="67"/>
      <c r="V126" s="67"/>
      <c r="W126" s="67"/>
    </row>
    <row r="127" spans="2:23" x14ac:dyDescent="0.25">
      <c r="B127" s="23" t="s">
        <v>16</v>
      </c>
      <c r="C127" s="86"/>
      <c r="D127" s="86"/>
      <c r="E127" s="86"/>
      <c r="F127" s="8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</row>
  </sheetData>
  <mergeCells count="101">
    <mergeCell ref="B7:C7"/>
    <mergeCell ref="B8:C8"/>
    <mergeCell ref="B9:C9"/>
    <mergeCell ref="B10:C10"/>
    <mergeCell ref="B11:C11"/>
    <mergeCell ref="B12:C12"/>
    <mergeCell ref="D4:F4"/>
    <mergeCell ref="G4:I4"/>
    <mergeCell ref="J4:K4"/>
    <mergeCell ref="B5:C6"/>
    <mergeCell ref="D5:E5"/>
    <mergeCell ref="G5:H5"/>
    <mergeCell ref="J5:J6"/>
    <mergeCell ref="K5:K6"/>
    <mergeCell ref="B20:C20"/>
    <mergeCell ref="B21:C21"/>
    <mergeCell ref="B22:C22"/>
    <mergeCell ref="B23:C23"/>
    <mergeCell ref="B24:C24"/>
    <mergeCell ref="B25:C25"/>
    <mergeCell ref="B17:C19"/>
    <mergeCell ref="G17:I17"/>
    <mergeCell ref="J17:K17"/>
    <mergeCell ref="D18:E18"/>
    <mergeCell ref="G18:H18"/>
    <mergeCell ref="J18:J19"/>
    <mergeCell ref="K18:K19"/>
    <mergeCell ref="J35:K35"/>
    <mergeCell ref="D36:E36"/>
    <mergeCell ref="G36:H36"/>
    <mergeCell ref="J36:J37"/>
    <mergeCell ref="K36:K37"/>
    <mergeCell ref="B38:C38"/>
    <mergeCell ref="B26:C26"/>
    <mergeCell ref="B27:C27"/>
    <mergeCell ref="B28:C28"/>
    <mergeCell ref="B29:C29"/>
    <mergeCell ref="B35:C37"/>
    <mergeCell ref="G35:I35"/>
    <mergeCell ref="G53:I53"/>
    <mergeCell ref="J53:K53"/>
    <mergeCell ref="D54:E54"/>
    <mergeCell ref="G54:H54"/>
    <mergeCell ref="J54:J55"/>
    <mergeCell ref="K54:K55"/>
    <mergeCell ref="B39:C39"/>
    <mergeCell ref="B40:C40"/>
    <mergeCell ref="B41:C41"/>
    <mergeCell ref="B42:C42"/>
    <mergeCell ref="B43:C43"/>
    <mergeCell ref="B44:C44"/>
    <mergeCell ref="B56:C56"/>
    <mergeCell ref="B57:C57"/>
    <mergeCell ref="B58:C58"/>
    <mergeCell ref="B59:C59"/>
    <mergeCell ref="B60:C60"/>
    <mergeCell ref="B61:C61"/>
    <mergeCell ref="B45:C45"/>
    <mergeCell ref="B46:C46"/>
    <mergeCell ref="B47:C47"/>
    <mergeCell ref="B53:C55"/>
    <mergeCell ref="D72:K72"/>
    <mergeCell ref="D73:F73"/>
    <mergeCell ref="G73:I73"/>
    <mergeCell ref="J73:K73"/>
    <mergeCell ref="D74:E74"/>
    <mergeCell ref="G74:H74"/>
    <mergeCell ref="J74:J75"/>
    <mergeCell ref="K74:K75"/>
    <mergeCell ref="B62:C62"/>
    <mergeCell ref="B63:C63"/>
    <mergeCell ref="B64:C64"/>
    <mergeCell ref="B65:C65"/>
    <mergeCell ref="B72:B75"/>
    <mergeCell ref="C72:C75"/>
    <mergeCell ref="B86:C86"/>
    <mergeCell ref="B87:C87"/>
    <mergeCell ref="B91:B94"/>
    <mergeCell ref="C91:C94"/>
    <mergeCell ref="D91:K91"/>
    <mergeCell ref="D92:F92"/>
    <mergeCell ref="G92:I92"/>
    <mergeCell ref="J92:K92"/>
    <mergeCell ref="D93:E93"/>
    <mergeCell ref="G93:H93"/>
    <mergeCell ref="D112:E112"/>
    <mergeCell ref="G112:H112"/>
    <mergeCell ref="J112:J113"/>
    <mergeCell ref="K112:K113"/>
    <mergeCell ref="B124:C124"/>
    <mergeCell ref="B125:C125"/>
    <mergeCell ref="J93:J94"/>
    <mergeCell ref="K93:K94"/>
    <mergeCell ref="B105:C105"/>
    <mergeCell ref="B106:C106"/>
    <mergeCell ref="B110:B113"/>
    <mergeCell ref="C110:C113"/>
    <mergeCell ref="D110:K110"/>
    <mergeCell ref="D111:F111"/>
    <mergeCell ref="G111:I111"/>
    <mergeCell ref="J111:K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enshimiyimana</dc:creator>
  <cp:lastModifiedBy>enshimiyimana</cp:lastModifiedBy>
  <dcterms:created xsi:type="dcterms:W3CDTF">2017-05-15T05:48:20Z</dcterms:created>
  <dcterms:modified xsi:type="dcterms:W3CDTF">2017-05-15T05:53:28Z</dcterms:modified>
</cp:coreProperties>
</file>