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ISR\SAS\2024\Season B\Report\Publication\"/>
    </mc:Choice>
  </mc:AlternateContent>
  <xr:revisionPtr revIDLastSave="0" documentId="13_ncr:1_{24DBB1DC-4CEF-4A5E-821D-84156E0EAC9C}" xr6:coauthVersionLast="47" xr6:coauthVersionMax="47" xr10:uidLastSave="{00000000-0000-0000-0000-000000000000}"/>
  <bookViews>
    <workbookView xWindow="-120" yWindow="-120" windowWidth="20730" windowHeight="11040" xr2:uid="{7D2C2CB5-95EE-4B5D-83B5-0DF3BE339389}"/>
  </bookViews>
  <sheets>
    <sheet name="Table 1" sheetId="69" r:id="rId1"/>
    <sheet name="Table 2" sheetId="68" r:id="rId2"/>
    <sheet name="Table 3" sheetId="67" r:id="rId3"/>
    <sheet name="Table 4" sheetId="66" r:id="rId4"/>
    <sheet name="Table 5" sheetId="51" r:id="rId5"/>
    <sheet name="Table 6" sheetId="52" r:id="rId6"/>
    <sheet name="Table 7" sheetId="15" r:id="rId7"/>
    <sheet name="Table 8" sheetId="53" r:id="rId8"/>
    <sheet name="Table 9" sheetId="54" r:id="rId9"/>
    <sheet name="Table 10" sheetId="70" r:id="rId10"/>
    <sheet name="Table 11" sheetId="71" r:id="rId11"/>
    <sheet name="Table 12" sheetId="72" r:id="rId12"/>
    <sheet name="Table 13" sheetId="58" r:id="rId13"/>
    <sheet name="Table 14" sheetId="40" r:id="rId14"/>
    <sheet name="Table 15" sheetId="41" r:id="rId15"/>
    <sheet name="Table 16" sheetId="42" r:id="rId16"/>
    <sheet name="Table 17" sheetId="43" r:id="rId17"/>
    <sheet name="Table 18" sheetId="44" r:id="rId18"/>
    <sheet name="Table 19" sheetId="39" r:id="rId19"/>
    <sheet name="Table 20" sheetId="45" r:id="rId20"/>
    <sheet name="Table 21" sheetId="59" r:id="rId21"/>
    <sheet name="Table 22" sheetId="60" r:id="rId22"/>
    <sheet name="Table 23" sheetId="61" r:id="rId23"/>
    <sheet name="Table 24" sheetId="62" r:id="rId24"/>
    <sheet name="Table 25" sheetId="63" r:id="rId25"/>
    <sheet name="Table 26" sheetId="64" r:id="rId26"/>
    <sheet name="Table 27" sheetId="65" r:id="rId27"/>
    <sheet name="Table 28" sheetId="46" r:id="rId28"/>
    <sheet name="Table 29" sheetId="47" r:id="rId29"/>
    <sheet name="Table 30" sheetId="48" r:id="rId30"/>
    <sheet name="Table 31" sheetId="49" r:id="rId31"/>
    <sheet name="Table 32" sheetId="50" r:id="rId32"/>
    <sheet name="Table 33" sheetId="76" r:id="rId33"/>
  </sheets>
  <definedNames>
    <definedName name="_Toc101831723" localSheetId="4">'Table 5'!$B$2</definedName>
    <definedName name="_Toc101831724" localSheetId="5">'Table 6'!$B$2</definedName>
    <definedName name="_Toc101831726" localSheetId="7">'Table 8'!$B$2</definedName>
    <definedName name="_Toc101831727" localSheetId="8">'Table 9'!$B$2</definedName>
    <definedName name="_Toc101831731" localSheetId="12">'Table 13'!$B$2</definedName>
    <definedName name="_Toc101831732" localSheetId="13">'Table 14'!$B$3</definedName>
    <definedName name="_Toc101831733" localSheetId="14">'Table 15'!$B$3</definedName>
    <definedName name="_Toc101831734" localSheetId="15">'Table 16'!$B$3</definedName>
    <definedName name="_Toc101831735" localSheetId="16">'Table 17'!$B$3</definedName>
    <definedName name="_Toc101831736" localSheetId="17">'Table 18'!$B$2</definedName>
    <definedName name="_Toc101831737" localSheetId="18">'Table 19'!$B$2</definedName>
    <definedName name="_Toc101831738" localSheetId="19">'Table 20'!$B$2</definedName>
    <definedName name="_Toc99520055" localSheetId="20">'Table 21'!$B$2</definedName>
    <definedName name="_Toc99520057" localSheetId="22">'Table 23'!$B$2</definedName>
    <definedName name="_Toc99520058" localSheetId="23">'Table 24'!$B$2</definedName>
    <definedName name="_Toc99520059" localSheetId="24">'Table 25'!$B$2</definedName>
    <definedName name="_Toc99520060" localSheetId="21">'Table 22'!$B$2</definedName>
    <definedName name="_Toc99520061" localSheetId="26">'Table 27'!$B$2</definedName>
    <definedName name="_Toc99520063" localSheetId="28">'Table 29'!$B$2</definedName>
    <definedName name="_Toc99520064" localSheetId="29">'Table 30'!$B$2</definedName>
    <definedName name="_Toc99520065" localSheetId="30">'Table 31'!$B$2</definedName>
    <definedName name="_Toc99520066" localSheetId="31">'Table 32'!$B$2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72" l="1"/>
  <c r="E36" i="72"/>
  <c r="F36" i="72"/>
  <c r="G36" i="72"/>
  <c r="H36" i="72"/>
  <c r="I36" i="72"/>
  <c r="J36" i="72"/>
  <c r="K36" i="72"/>
  <c r="L36" i="72"/>
  <c r="M36" i="72"/>
  <c r="N36" i="72"/>
  <c r="O36" i="72"/>
  <c r="P36" i="72"/>
  <c r="Q36" i="72"/>
  <c r="R36" i="72"/>
  <c r="S36" i="72"/>
  <c r="T36" i="72"/>
  <c r="U36" i="72"/>
  <c r="V36" i="72"/>
  <c r="W36" i="72"/>
  <c r="X36" i="72"/>
  <c r="Y36" i="72"/>
  <c r="Z36" i="72"/>
  <c r="AA36" i="72"/>
  <c r="AB36" i="72"/>
  <c r="AC36" i="72"/>
  <c r="AD36" i="72"/>
  <c r="C36" i="72"/>
  <c r="F35" i="66" l="1"/>
  <c r="G35" i="66"/>
  <c r="D35" i="66"/>
  <c r="E35" i="66"/>
  <c r="C35" i="66"/>
</calcChain>
</file>

<file path=xl/sharedStrings.xml><?xml version="1.0" encoding="utf-8"?>
<sst xmlns="http://schemas.openxmlformats.org/spreadsheetml/2006/main" count="1424" uniqueCount="329">
  <si>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</si>
  <si>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</si>
  <si>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</si>
  <si>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</si>
  <si>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</si>
  <si>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</si>
  <si>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</si>
  <si>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</si>
  <si>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</si>
  <si>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</si>
  <si>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</si>
  <si>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</si>
  <si>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</si>
  <si>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</si>
  <si>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</si>
  <si>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</si>
  <si>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</si>
  <si>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</si>
  <si>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</si>
  <si>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</si>
  <si>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</si>
  <si>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</si>
  <si>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</si>
  <si>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</si>
  <si>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</si>
  <si>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</si>
  <si>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</si>
  <si>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</si>
  <si>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</si>
  <si>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</si>
  <si>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Total</t>
  </si>
  <si>
    <t>District</t>
  </si>
  <si>
    <t>SSF</t>
  </si>
  <si>
    <t xml:space="preserve">Overall </t>
  </si>
  <si>
    <t>LSF</t>
  </si>
  <si>
    <t>Overall</t>
  </si>
  <si>
    <t>Percentage of plots in which organic fertilizer was applied</t>
  </si>
  <si>
    <t xml:space="preserve"> Percentage of farmers who applied organic fertilizer</t>
  </si>
  <si>
    <t>Percentage of land size in which organic fertilizer was applied</t>
  </si>
  <si>
    <t>Agro-deal</t>
  </si>
  <si>
    <t>NGOs</t>
  </si>
  <si>
    <t>Market</t>
  </si>
  <si>
    <t>Other source</t>
  </si>
  <si>
    <t>Agricultural cooperative</t>
  </si>
  <si>
    <t>Government (MINAGRI/RAB/NAEB)</t>
  </si>
  <si>
    <t>DAP</t>
  </si>
  <si>
    <t>Fertilizer name</t>
  </si>
  <si>
    <t>Percentage of land under which inorganic fertilizer was applied</t>
  </si>
  <si>
    <t>Other type of fertilizer</t>
  </si>
  <si>
    <t>Urea</t>
  </si>
  <si>
    <t>KCL/MOP</t>
  </si>
  <si>
    <t>Percentage of farmers who used pesticides</t>
  </si>
  <si>
    <t>Percentage of plots in which pesticides were used</t>
  </si>
  <si>
    <t>Percentage of land size in which pesticides were used</t>
  </si>
  <si>
    <t>Dithane</t>
  </si>
  <si>
    <t>Ridomil</t>
  </si>
  <si>
    <t>Dursiban</t>
  </si>
  <si>
    <t>Rocket</t>
  </si>
  <si>
    <t>Beam</t>
  </si>
  <si>
    <t>Dimethoate</t>
  </si>
  <si>
    <t>Others</t>
  </si>
  <si>
    <t>NPK</t>
  </si>
  <si>
    <t>Cypermetrin</t>
  </si>
  <si>
    <t>National</t>
  </si>
  <si>
    <t xml:space="preserve">National </t>
  </si>
  <si>
    <t>Organic fertilizer</t>
  </si>
  <si>
    <t>Inorganic fertilizer</t>
  </si>
  <si>
    <t>Agricultural area under fertirizer application</t>
  </si>
  <si>
    <t>Agricultural area under agroforestry trees</t>
  </si>
  <si>
    <t>Agricultural area under erosion control</t>
  </si>
  <si>
    <t>Modern irrigated agricultural land (Ha)</t>
  </si>
  <si>
    <t>Farmers who practiced agroforestry (%)</t>
  </si>
  <si>
    <t>Farmers who practiced irrigation (%)</t>
  </si>
  <si>
    <t>Farmers who used any mechanical equipment for agriculture activities %)</t>
  </si>
  <si>
    <t>Farmers who protected land against erosion  (%)</t>
  </si>
  <si>
    <t>Pivot irrigation</t>
  </si>
  <si>
    <t>Sprinkler irrigation</t>
  </si>
  <si>
    <t>Drip irrigation</t>
  </si>
  <si>
    <t>Flood irrigation</t>
  </si>
  <si>
    <t>Surface irrigation</t>
  </si>
  <si>
    <t>Traditional techniques</t>
  </si>
  <si>
    <t>Modern irrigation</t>
  </si>
  <si>
    <t>Water catchment</t>
  </si>
  <si>
    <t>Lake / streams</t>
  </si>
  <si>
    <t>Underground</t>
  </si>
  <si>
    <t>Water treatment</t>
  </si>
  <si>
    <t>Rainwater</t>
  </si>
  <si>
    <t>Water channels</t>
  </si>
  <si>
    <t>Beds/ridges</t>
  </si>
  <si>
    <t>Mulching</t>
  </si>
  <si>
    <t>Water drainage</t>
  </si>
  <si>
    <t>Cover plants</t>
  </si>
  <si>
    <t>Progressive terraces</t>
  </si>
  <si>
    <t>Bench terraces</t>
  </si>
  <si>
    <t>Trees/Windbreak/ shelterbelt</t>
  </si>
  <si>
    <t>Ditches</t>
  </si>
  <si>
    <t>Disrtict</t>
  </si>
  <si>
    <t>Very Low (splash erosion)</t>
  </si>
  <si>
    <t>Low (wind erosion)</t>
  </si>
  <si>
    <t>Moderate (Diffuse overland flow erosion, overland flow erosion)</t>
  </si>
  <si>
    <t>Severe (Rill erosion, Gully erosion, Mass movement/Landslides)</t>
  </si>
  <si>
    <t>Total land area</t>
  </si>
  <si>
    <t>Agricultural land</t>
  </si>
  <si>
    <t>% of agricultural land</t>
  </si>
  <si>
    <t>Arable land</t>
  </si>
  <si>
    <t>Physical cultivated land</t>
  </si>
  <si>
    <t>Area under seasonal crops</t>
  </si>
  <si>
    <t>Area under permanent crops</t>
  </si>
  <si>
    <t>Temporary fallow land</t>
  </si>
  <si>
    <t>Area under permanent pasture</t>
  </si>
  <si>
    <t>Cultivated Crop area (Ha)</t>
  </si>
  <si>
    <t>Harvested Crop area (Ha)</t>
  </si>
  <si>
    <t>Production (MT)</t>
  </si>
  <si>
    <t>Yield (MT/ha)</t>
  </si>
  <si>
    <t>Cereals</t>
  </si>
  <si>
    <t>Maize</t>
  </si>
  <si>
    <t>Sorghum</t>
  </si>
  <si>
    <t>Paddy rice</t>
  </si>
  <si>
    <t>Wheat</t>
  </si>
  <si>
    <t>Other cereals</t>
  </si>
  <si>
    <t>Tubers and Roots</t>
  </si>
  <si>
    <t>Cassava</t>
  </si>
  <si>
    <t>Sweet potato</t>
  </si>
  <si>
    <t>Irish potato</t>
  </si>
  <si>
    <t>Taro &amp;Yams</t>
  </si>
  <si>
    <t>Banana</t>
  </si>
  <si>
    <t>Cooking banana</t>
  </si>
  <si>
    <t>Dessert banana</t>
  </si>
  <si>
    <t>Banana for beer</t>
  </si>
  <si>
    <t>Legumes and Pulses</t>
  </si>
  <si>
    <t>Bush bean</t>
  </si>
  <si>
    <t>Climbing bean</t>
  </si>
  <si>
    <t>Pea</t>
  </si>
  <si>
    <t>Groundnut</t>
  </si>
  <si>
    <t>Soybean</t>
  </si>
  <si>
    <t>Vegetables and Fruits</t>
  </si>
  <si>
    <t>Vegetables</t>
  </si>
  <si>
    <t>Fruits</t>
  </si>
  <si>
    <t>Fodder crops</t>
  </si>
  <si>
    <t>Other crops</t>
  </si>
  <si>
    <t>Crop/Groups</t>
  </si>
  <si>
    <t>Crops</t>
  </si>
  <si>
    <t>Sold</t>
  </si>
  <si>
    <t>Own consumption</t>
  </si>
  <si>
    <t>Wages for hired labour</t>
  </si>
  <si>
    <t>Farm rent</t>
  </si>
  <si>
    <t>Barter trade/Exchanged with other things</t>
  </si>
  <si>
    <t>Seeds</t>
  </si>
  <si>
    <t>Fodder purpose</t>
  </si>
  <si>
    <t>Stored</t>
  </si>
  <si>
    <t>Post harvesting losses</t>
  </si>
  <si>
    <t>Other usage</t>
  </si>
  <si>
    <t>Yam &amp; Taro</t>
  </si>
  <si>
    <t>Cropping system</t>
  </si>
  <si>
    <t>Pure Cropping</t>
  </si>
  <si>
    <t xml:space="preserve"> Mixed Cropping</t>
  </si>
  <si>
    <t>Taro &amp; Yams</t>
  </si>
  <si>
    <t>Percentage of farmers who used improved seeds</t>
  </si>
  <si>
    <t xml:space="preserve">Percentage of sampled plots in which improved seeds was used </t>
  </si>
  <si>
    <t xml:space="preserve">Percentage of land size in which improved seeds were used </t>
  </si>
  <si>
    <t>Crop</t>
  </si>
  <si>
    <t>Traditional seeds</t>
  </si>
  <si>
    <t>Improved seeds</t>
  </si>
  <si>
    <t>Sources of improved seeds</t>
  </si>
  <si>
    <t>Government (MINAGRI/</t>
  </si>
  <si>
    <t>Recognized seed multipliers</t>
  </si>
  <si>
    <t>Agro- dealers</t>
  </si>
  <si>
    <t>Agriculture cooperative</t>
  </si>
  <si>
    <t>Government (MINAGRI/RAB/</t>
  </si>
  <si>
    <t>Agro dealers</t>
  </si>
  <si>
    <t>Cooking Banana</t>
  </si>
  <si>
    <t>Bananas</t>
  </si>
  <si>
    <t>Bean</t>
  </si>
  <si>
    <t>Large scale farmer (LSF)</t>
  </si>
  <si>
    <t>Small scale farmers (SSF)</t>
  </si>
  <si>
    <t>vegetables</t>
  </si>
  <si>
    <t>Groundnuts</t>
  </si>
  <si>
    <t>Yams &amp; Taro</t>
  </si>
  <si>
    <t xml:space="preserve">Cereals </t>
  </si>
  <si>
    <t>Other Cereals</t>
  </si>
  <si>
    <t>Change</t>
  </si>
  <si>
    <t>S/Total</t>
  </si>
  <si>
    <t>Offered as gift</t>
  </si>
  <si>
    <t>Land cover class name</t>
  </si>
  <si>
    <t>Area (Ha)</t>
  </si>
  <si>
    <t>Percentage share</t>
  </si>
  <si>
    <t>Non cropped wetlands</t>
  </si>
  <si>
    <t>Bare land/rocks</t>
  </si>
  <si>
    <t>Water bodies</t>
  </si>
  <si>
    <t>National parks</t>
  </si>
  <si>
    <t>Protected wetland</t>
  </si>
  <si>
    <t>Forest</t>
  </si>
  <si>
    <t xml:space="preserve">Stratum code </t>
  </si>
  <si>
    <t>Stratum name</t>
  </si>
  <si>
    <t>Definition</t>
  </si>
  <si>
    <t>Clusters with Hillside agricultural land cover class greater or equal to 60 percent of the total area of the cluster</t>
  </si>
  <si>
    <t>Clusters with non-rice wetland land cover class greater than 25 percent of total area of the cluster</t>
  </si>
  <si>
    <t>Dominant rangeland</t>
  </si>
  <si>
    <t>Clusters with rangeland land cover class greater or equal to 60 percent of the total area of the cluster</t>
  </si>
  <si>
    <t>Mixed stratum</t>
  </si>
  <si>
    <t>The rest of other possible combinations</t>
  </si>
  <si>
    <t>All clusters with excluded land cover classes greater or equal to 50 percent of the total area of the cluster</t>
  </si>
  <si>
    <t xml:space="preserve">Dominant hill crop land </t>
  </si>
  <si>
    <t>Dominant Wetland crops</t>
  </si>
  <si>
    <t xml:space="preserve">Excluded </t>
  </si>
  <si>
    <t xml:space="preserve">       District             Stratum </t>
  </si>
  <si>
    <t>Dominant hill crop land</t>
  </si>
  <si>
    <t>Dominant wetland crops</t>
  </si>
  <si>
    <t>Excluded statum</t>
  </si>
  <si>
    <t xml:space="preserve"> National  </t>
  </si>
  <si>
    <t>-</t>
  </si>
  <si>
    <t>Table 1: List of Rwanda Land cover classes</t>
  </si>
  <si>
    <t>Stratum</t>
  </si>
  <si>
    <t xml:space="preserve">Mixed stratum </t>
  </si>
  <si>
    <t>Percentage of plots in which inorganic fertilizer was applied</t>
  </si>
  <si>
    <t xml:space="preserve"> Percentage of farmers who applied inorganic fertilizer</t>
  </si>
  <si>
    <t>Lime</t>
  </si>
  <si>
    <t xml:space="preserve">Other season </t>
  </si>
  <si>
    <t>Other sources</t>
  </si>
  <si>
    <t xml:space="preserve">Maize </t>
  </si>
  <si>
    <t xml:space="preserve">Paddy rice </t>
  </si>
  <si>
    <t xml:space="preserve">Wheat </t>
  </si>
  <si>
    <t xml:space="preserve">Irish potato </t>
  </si>
  <si>
    <t xml:space="preserve">Cassava </t>
  </si>
  <si>
    <t xml:space="preserve">Bush bean </t>
  </si>
  <si>
    <t xml:space="preserve">Climbing bean </t>
  </si>
  <si>
    <t xml:space="preserve">Pea </t>
  </si>
  <si>
    <t xml:space="preserve">Soybean </t>
  </si>
  <si>
    <t xml:space="preserve">Cooking banana </t>
  </si>
  <si>
    <t xml:space="preserve">Dessert banana </t>
  </si>
  <si>
    <t xml:space="preserve">Banana for beer </t>
  </si>
  <si>
    <t xml:space="preserve">Vegetables </t>
  </si>
  <si>
    <t xml:space="preserve">Fruits </t>
  </si>
  <si>
    <t xml:space="preserve">Fodder crops </t>
  </si>
  <si>
    <t xml:space="preserve">Other crops </t>
  </si>
  <si>
    <t>Lime/Ishwagara</t>
  </si>
  <si>
    <t>Agro-dealers</t>
  </si>
  <si>
    <t>District/Crop</t>
  </si>
  <si>
    <t>No</t>
  </si>
  <si>
    <t>Source: NISR, SAS 2024</t>
  </si>
  <si>
    <t xml:space="preserve"> Nyarugenge </t>
  </si>
  <si>
    <t>Agricultural land on hills</t>
  </si>
  <si>
    <t>Non-rice Agricultural Wetland</t>
  </si>
  <si>
    <t>Mixed rangeland</t>
  </si>
  <si>
    <t>Exclusive rangeland</t>
  </si>
  <si>
    <t>Tea plantation</t>
  </si>
  <si>
    <t>Source: NISR, SAS  2024</t>
  </si>
  <si>
    <t>NPK 17-17-17;</t>
  </si>
  <si>
    <t>NPK 20-10-10;</t>
  </si>
  <si>
    <t>NPK 25-5-5;</t>
  </si>
  <si>
    <t>NPK 22-6-12;</t>
  </si>
  <si>
    <t>Other NPK;</t>
  </si>
  <si>
    <t>Urea;</t>
  </si>
  <si>
    <t>liquid urea (Mbonea M</t>
  </si>
  <si>
    <t>KCL/MOP,</t>
  </si>
  <si>
    <t>Omax;</t>
  </si>
  <si>
    <t>Winner;</t>
  </si>
  <si>
    <t>Yara Viva;</t>
  </si>
  <si>
    <t>Amidas;</t>
  </si>
  <si>
    <t>Cereal;</t>
  </si>
  <si>
    <t>DI Grow;</t>
  </si>
  <si>
    <t>Dyna gro;</t>
  </si>
  <si>
    <t>Crop name</t>
  </si>
  <si>
    <t>Estimate</t>
  </si>
  <si>
    <t>SE</t>
  </si>
  <si>
    <t>CV</t>
  </si>
  <si>
    <t>95% Confidence Interval</t>
  </si>
  <si>
    <t>DEFF</t>
  </si>
  <si>
    <t>No. observations (plots)</t>
  </si>
  <si>
    <t>Lower</t>
  </si>
  <si>
    <t>Upper</t>
  </si>
  <si>
    <t>Pilkare</t>
  </si>
  <si>
    <t>Other pesticide</t>
  </si>
  <si>
    <t xml:space="preserve">Table 2: List of strata </t>
  </si>
  <si>
    <t>Table 3: Number of segments (Population size) per district by stratum</t>
  </si>
  <si>
    <t xml:space="preserve">Table 4: Allocation of 1200 sampled segments per district by stratum </t>
  </si>
  <si>
    <t xml:space="preserve">Table 12: </t>
  </si>
  <si>
    <t>Temporarily meadow and pasture</t>
  </si>
  <si>
    <t>Low density builtup area</t>
  </si>
  <si>
    <t>Paddy rice wetland</t>
  </si>
  <si>
    <t>High density builtup area</t>
  </si>
  <si>
    <t xml:space="preserve">Table 5: 2024 Season B_Cultivated area, harvested area, production and yield by crop  </t>
  </si>
  <si>
    <t>Season B 2024_Average yield by crop type and district (Kg/Ha)</t>
  </si>
  <si>
    <t>Season B 2024_Average yield of large-scale farmers by crop type and district (Kg/Ha)</t>
  </si>
  <si>
    <t>Season B 2024_Crop production by crop type and district (MT)</t>
  </si>
  <si>
    <t>Table 6: 2024 Season B_Agricultural land use per district (,000Ha)</t>
  </si>
  <si>
    <t>Table 7:</t>
  </si>
  <si>
    <t>Table 8: 2024 Season B_Cultivated area by crop type and district (Ha)</t>
  </si>
  <si>
    <t xml:space="preserve">Table 9: 2024 Season B_Harvested area by crop type and district (Ha)  </t>
  </si>
  <si>
    <t>Table 10:</t>
  </si>
  <si>
    <t xml:space="preserve">Table 11: </t>
  </si>
  <si>
    <t>Table 13: 2024 Season B_The Use of production by farmers (in percentage)</t>
  </si>
  <si>
    <t>Table 14: 2024 Season B_Cultivated area by cropping system and district (Percentage)</t>
  </si>
  <si>
    <t>Table 15: 2024 Season B_Sowing dates by district (Percentage)</t>
  </si>
  <si>
    <t>Table 16: 2024 Season B_Sowing date by crops (Percentage)</t>
  </si>
  <si>
    <t>Table 17: 2024 Season B_Use of seeds by farmer type per district (Percentage)</t>
  </si>
  <si>
    <t>Table 18: 2024 Season B_Seed type by crops (Percentage)</t>
  </si>
  <si>
    <t xml:space="preserve">Table 19: 2024 Season B_Percentage of farmers by source of improved seeds per district </t>
  </si>
  <si>
    <t>Table 20: 2024 Season B_Percentage of crops by source of seeds</t>
  </si>
  <si>
    <t>Table 22: 2024 Season B_Use of Inorganic fertilizer by farmer type per district (Percentage)</t>
  </si>
  <si>
    <t>Table 21: 2024 Season B_Use of organic fertilizer by farmer type per district (Percentage)</t>
  </si>
  <si>
    <t xml:space="preserve">Table 23: 2024 Season B_Percentage of farmers by source of inorganic fertilizers per district </t>
  </si>
  <si>
    <t xml:space="preserve">Table 24: 2024 Season B_Source of inorganic fertilizer by type of fertilizer </t>
  </si>
  <si>
    <t xml:space="preserve">Table 25: 2024 Season B_Percentage of plots by type of inorganic fertilizer per district </t>
  </si>
  <si>
    <t>Table 26: 2024 Season B_Use of pesticides by farmer type per district (Percentage)</t>
  </si>
  <si>
    <t xml:space="preserve">Table 27: 2024 Season B_Percentage of plots by type of pesticides per district </t>
  </si>
  <si>
    <t>Table 28: 2024 Season B_Percentage of farmers who practiced agricultural practices</t>
  </si>
  <si>
    <t xml:space="preserve">Table 29: 2024 Season B_Percentage of plots by types of irrigation used </t>
  </si>
  <si>
    <t xml:space="preserve">Table 30: 2024 Season B_Percentage of plots by source of water used and district </t>
  </si>
  <si>
    <t xml:space="preserve">Table 31: 2024 Season B_Percentage of plots by type of anti-erosion activities and district </t>
  </si>
  <si>
    <t xml:space="preserve">Table 32: 2024 Season B_Percentage of plots by degree of erosion per district </t>
  </si>
  <si>
    <t>Table 33: Sampling Errors for major crops at the national level from SAS 2023/24 Season B data</t>
  </si>
  <si>
    <t>2024 B</t>
  </si>
  <si>
    <t>2023 B</t>
  </si>
  <si>
    <t>(NA)</t>
  </si>
  <si>
    <t>2023B</t>
  </si>
  <si>
    <t xml:space="preserve">Between 01-15/01 </t>
  </si>
  <si>
    <t>Between 16-31/01</t>
  </si>
  <si>
    <t>Between 01-15/02</t>
  </si>
  <si>
    <t>Between 16-28/02</t>
  </si>
  <si>
    <t>Between 01-15/03</t>
  </si>
  <si>
    <t xml:space="preserve">Between 16-31/03	 </t>
  </si>
  <si>
    <t>After 31/03</t>
  </si>
  <si>
    <t xml:space="preserve">Before January </t>
  </si>
  <si>
    <t>All crops</t>
  </si>
  <si>
    <t xml:space="preserve">                </t>
  </si>
  <si>
    <t>Total developed land</t>
  </si>
  <si>
    <t>NGOs/companies</t>
  </si>
  <si>
    <t>Area under agricultural practices (in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</si>
</sst>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_-;\-* #,##0.0_-;_-* &quot;-&quot;??_-;_-@_-"/>
    <numFmt numFmtId="167" formatCode="0.0"/>
    <numFmt numFmtId="168" formatCode="_(* #,##0.0_);_(* \(#,##0.0\);_(* &quot;-&quot;??_);_(@_)"/>
    <numFmt numFmtId="169" formatCode="0.0%"/>
    <numFmt numFmtId="170" formatCode="_-* #,##0_-;\-* #,##0_-;_-* &quot;-&quot;??_-;_-@_-"/>
    <numFmt numFmtId="171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9"/>
      <color theme="1"/>
      <name val="Arial"/>
      <family val="2"/>
    </font>
    <font>
      <b/>
      <i/>
      <sz val="12"/>
      <color theme="1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9"/>
      </left>
      <right/>
      <top style="medium">
        <color theme="9"/>
      </top>
      <bottom style="double">
        <color indexed="64"/>
      </bottom>
      <diagonal/>
    </border>
    <border>
      <left style="thin">
        <color theme="9"/>
      </left>
      <right style="thin">
        <color theme="9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298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0" xfId="0" applyFont="1"/>
    <xf numFmtId="164" fontId="4" fillId="0" borderId="0" xfId="1" applyFont="1"/>
    <xf numFmtId="164" fontId="4" fillId="0" borderId="1" xfId="1" applyFont="1" applyBorder="1"/>
    <xf numFmtId="0" fontId="5" fillId="0" borderId="1" xfId="0" applyFont="1" applyBorder="1" applyAlignment="1">
      <alignment horizontal="right"/>
    </xf>
    <xf numFmtId="0" fontId="4" fillId="0" borderId="2" xfId="0" applyFont="1" applyBorder="1"/>
    <xf numFmtId="0" fontId="3" fillId="0" borderId="0" xfId="0" applyFont="1"/>
    <xf numFmtId="165" fontId="4" fillId="0" borderId="0" xfId="1" applyNumberFormat="1" applyFont="1"/>
    <xf numFmtId="0" fontId="4" fillId="0" borderId="2" xfId="0" applyFont="1" applyBorder="1" applyAlignment="1">
      <alignment wrapText="1"/>
    </xf>
    <xf numFmtId="0" fontId="4" fillId="0" borderId="3" xfId="0" applyFont="1" applyBorder="1"/>
    <xf numFmtId="164" fontId="4" fillId="0" borderId="3" xfId="1" applyFont="1" applyBorder="1"/>
    <xf numFmtId="0" fontId="5" fillId="0" borderId="4" xfId="0" applyFont="1" applyBorder="1"/>
    <xf numFmtId="164" fontId="5" fillId="0" borderId="4" xfId="1" applyFont="1" applyBorder="1"/>
    <xf numFmtId="0" fontId="5" fillId="0" borderId="3" xfId="0" applyFont="1" applyBorder="1"/>
    <xf numFmtId="164" fontId="5" fillId="0" borderId="3" xfId="1" applyFont="1" applyBorder="1"/>
    <xf numFmtId="164" fontId="5" fillId="0" borderId="1" xfId="1" applyFont="1" applyBorder="1" applyAlignment="1">
      <alignment vertical="center"/>
    </xf>
    <xf numFmtId="164" fontId="4" fillId="0" borderId="2" xfId="1" applyFont="1" applyBorder="1"/>
    <xf numFmtId="165" fontId="4" fillId="0" borderId="3" xfId="1" applyNumberFormat="1" applyFont="1" applyBorder="1"/>
    <xf numFmtId="165" fontId="5" fillId="0" borderId="4" xfId="1" applyNumberFormat="1" applyFont="1" applyBorder="1"/>
    <xf numFmtId="0" fontId="8" fillId="0" borderId="0" xfId="0" applyFont="1"/>
    <xf numFmtId="0" fontId="5" fillId="0" borderId="1" xfId="0" applyFont="1" applyBorder="1"/>
    <xf numFmtId="0" fontId="11" fillId="0" borderId="0" xfId="0" applyFont="1"/>
    <xf numFmtId="166" fontId="4" fillId="0" borderId="0" xfId="1" applyNumberFormat="1" applyFont="1" applyBorder="1"/>
    <xf numFmtId="0" fontId="3" fillId="0" borderId="0" xfId="0" applyFont="1" applyAlignment="1">
      <alignment vertical="center"/>
    </xf>
    <xf numFmtId="168" fontId="4" fillId="0" borderId="3" xfId="1" applyNumberFormat="1" applyFont="1" applyBorder="1"/>
    <xf numFmtId="0" fontId="12" fillId="0" borderId="0" xfId="0" applyFont="1"/>
    <xf numFmtId="168" fontId="4" fillId="0" borderId="0" xfId="1" applyNumberFormat="1" applyFont="1"/>
    <xf numFmtId="0" fontId="8" fillId="0" borderId="1" xfId="0" applyFont="1" applyBorder="1"/>
    <xf numFmtId="0" fontId="13" fillId="0" borderId="0" xfId="3" quotePrefix="1"/>
    <xf numFmtId="49" fontId="6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4" fillId="0" borderId="1" xfId="0" applyFont="1" applyBorder="1"/>
    <xf numFmtId="0" fontId="2" fillId="0" borderId="0" xfId="0" applyFont="1" applyAlignment="1">
      <alignment vertical="center"/>
    </xf>
    <xf numFmtId="0" fontId="0" fillId="0" borderId="7" xfId="0" applyBorder="1"/>
    <xf numFmtId="0" fontId="7" fillId="0" borderId="11" xfId="0" applyFont="1" applyBorder="1" applyAlignment="1">
      <alignment horizontal="center" vertical="center" wrapText="1"/>
    </xf>
    <xf numFmtId="0" fontId="0" fillId="0" borderId="6" xfId="0" applyBorder="1"/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 textRotation="90" wrapText="1"/>
    </xf>
    <xf numFmtId="0" fontId="6" fillId="0" borderId="7" xfId="0" applyFont="1" applyBorder="1" applyAlignment="1">
      <alignment horizontal="justify" vertical="center" textRotation="90"/>
    </xf>
    <xf numFmtId="0" fontId="6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164" fontId="15" fillId="0" borderId="3" xfId="1" applyFont="1" applyBorder="1" applyAlignment="1">
      <alignment horizontal="right" vertical="center"/>
    </xf>
    <xf numFmtId="164" fontId="15" fillId="0" borderId="0" xfId="1" applyFont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right" vertical="center"/>
    </xf>
    <xf numFmtId="164" fontId="15" fillId="0" borderId="3" xfId="1" applyFont="1" applyBorder="1" applyAlignment="1">
      <alignment vertical="center"/>
    </xf>
    <xf numFmtId="164" fontId="15" fillId="0" borderId="0" xfId="1" applyFont="1" applyAlignment="1">
      <alignment vertical="center"/>
    </xf>
    <xf numFmtId="0" fontId="3" fillId="0" borderId="1" xfId="0" applyFont="1" applyBorder="1" applyAlignment="1">
      <alignment vertical="center"/>
    </xf>
    <xf numFmtId="168" fontId="4" fillId="0" borderId="3" xfId="1" applyNumberFormat="1" applyFont="1" applyFill="1" applyBorder="1"/>
    <xf numFmtId="168" fontId="4" fillId="0" borderId="0" xfId="1" applyNumberFormat="1" applyFont="1" applyFill="1"/>
    <xf numFmtId="164" fontId="4" fillId="0" borderId="3" xfId="1" applyFont="1" applyFill="1" applyBorder="1"/>
    <xf numFmtId="164" fontId="4" fillId="0" borderId="0" xfId="1" applyFont="1" applyFill="1"/>
    <xf numFmtId="164" fontId="4" fillId="0" borderId="3" xfId="1" applyFont="1" applyFill="1" applyBorder="1" applyAlignment="1">
      <alignment wrapText="1"/>
    </xf>
    <xf numFmtId="166" fontId="1" fillId="0" borderId="0" xfId="4" applyNumberFormat="1" applyFont="1" applyFill="1"/>
    <xf numFmtId="164" fontId="5" fillId="0" borderId="3" xfId="1" applyFont="1" applyFill="1" applyBorder="1"/>
    <xf numFmtId="164" fontId="4" fillId="0" borderId="0" xfId="1" applyFont="1" applyFill="1" applyBorder="1"/>
    <xf numFmtId="166" fontId="14" fillId="0" borderId="1" xfId="4" applyNumberFormat="1" applyFont="1" applyFill="1" applyBorder="1"/>
    <xf numFmtId="165" fontId="16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68" fontId="3" fillId="0" borderId="0" xfId="1" applyNumberFormat="1" applyFont="1"/>
    <xf numFmtId="0" fontId="6" fillId="0" borderId="5" xfId="0" applyFont="1" applyBorder="1" applyAlignment="1">
      <alignment horizontal="left" vertical="top"/>
    </xf>
    <xf numFmtId="168" fontId="6" fillId="0" borderId="5" xfId="1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vertical="center"/>
    </xf>
    <xf numFmtId="165" fontId="3" fillId="0" borderId="0" xfId="1" applyNumberFormat="1" applyFont="1"/>
    <xf numFmtId="165" fontId="2" fillId="0" borderId="11" xfId="1" applyNumberFormat="1" applyFont="1" applyBorder="1"/>
    <xf numFmtId="165" fontId="3" fillId="0" borderId="0" xfId="1" applyNumberFormat="1" applyFont="1" applyBorder="1"/>
    <xf numFmtId="165" fontId="2" fillId="0" borderId="0" xfId="1" applyNumberFormat="1" applyFont="1" applyBorder="1"/>
    <xf numFmtId="165" fontId="3" fillId="0" borderId="10" xfId="1" applyNumberFormat="1" applyFont="1" applyBorder="1"/>
    <xf numFmtId="165" fontId="2" fillId="0" borderId="10" xfId="1" applyNumberFormat="1" applyFont="1" applyBorder="1"/>
    <xf numFmtId="165" fontId="3" fillId="0" borderId="11" xfId="1" applyNumberFormat="1" applyFont="1" applyBorder="1" applyAlignment="1">
      <alignment wrapText="1"/>
    </xf>
    <xf numFmtId="0" fontId="3" fillId="0" borderId="11" xfId="0" applyFont="1" applyBorder="1" applyAlignment="1">
      <alignment wrapText="1"/>
    </xf>
    <xf numFmtId="165" fontId="3" fillId="0" borderId="0" xfId="0" applyNumberFormat="1" applyFont="1"/>
    <xf numFmtId="0" fontId="2" fillId="0" borderId="0" xfId="0" applyFont="1"/>
    <xf numFmtId="0" fontId="2" fillId="0" borderId="3" xfId="0" applyFont="1" applyBorder="1"/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67" fontId="3" fillId="0" borderId="0" xfId="0" applyNumberFormat="1" applyFont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165" fontId="18" fillId="0" borderId="0" xfId="1" applyNumberFormat="1" applyFont="1"/>
    <xf numFmtId="167" fontId="4" fillId="0" borderId="0" xfId="0" applyNumberFormat="1" applyFont="1"/>
    <xf numFmtId="167" fontId="5" fillId="0" borderId="3" xfId="0" applyNumberFormat="1" applyFont="1" applyBorder="1"/>
    <xf numFmtId="167" fontId="4" fillId="0" borderId="3" xfId="0" applyNumberFormat="1" applyFont="1" applyBorder="1"/>
    <xf numFmtId="0" fontId="19" fillId="0" borderId="0" xfId="0" applyFont="1"/>
    <xf numFmtId="0" fontId="19" fillId="0" borderId="1" xfId="0" applyFont="1" applyBorder="1"/>
    <xf numFmtId="0" fontId="14" fillId="0" borderId="1" xfId="0" applyFont="1" applyBorder="1" applyAlignment="1">
      <alignment vertical="center"/>
    </xf>
    <xf numFmtId="167" fontId="18" fillId="0" borderId="0" xfId="0" applyNumberFormat="1" applyFont="1"/>
    <xf numFmtId="167" fontId="20" fillId="0" borderId="3" xfId="0" applyNumberFormat="1" applyFont="1" applyBorder="1"/>
    <xf numFmtId="0" fontId="20" fillId="0" borderId="3" xfId="0" applyFont="1" applyBorder="1"/>
    <xf numFmtId="167" fontId="18" fillId="0" borderId="3" xfId="0" applyNumberFormat="1" applyFont="1" applyBorder="1"/>
    <xf numFmtId="0" fontId="18" fillId="0" borderId="3" xfId="0" applyFont="1" applyBorder="1"/>
    <xf numFmtId="0" fontId="18" fillId="0" borderId="0" xfId="0" applyFont="1"/>
    <xf numFmtId="0" fontId="18" fillId="0" borderId="1" xfId="0" applyFont="1" applyBorder="1"/>
    <xf numFmtId="0" fontId="20" fillId="0" borderId="0" xfId="0" applyFont="1" applyAlignment="1">
      <alignment vertical="center"/>
    </xf>
    <xf numFmtId="168" fontId="5" fillId="0" borderId="4" xfId="0" applyNumberFormat="1" applyFont="1" applyBorder="1"/>
    <xf numFmtId="168" fontId="5" fillId="0" borderId="4" xfId="1" applyNumberFormat="1" applyFont="1" applyBorder="1"/>
    <xf numFmtId="168" fontId="4" fillId="0" borderId="3" xfId="0" applyNumberFormat="1" applyFont="1" applyBorder="1"/>
    <xf numFmtId="168" fontId="4" fillId="0" borderId="0" xfId="0" applyNumberFormat="1" applyFont="1"/>
    <xf numFmtId="168" fontId="18" fillId="0" borderId="3" xfId="1" applyNumberFormat="1" applyFont="1" applyBorder="1"/>
    <xf numFmtId="168" fontId="18" fillId="0" borderId="0" xfId="1" applyNumberFormat="1" applyFont="1" applyBorder="1"/>
    <xf numFmtId="168" fontId="18" fillId="0" borderId="0" xfId="1" applyNumberFormat="1" applyFont="1"/>
    <xf numFmtId="0" fontId="18" fillId="0" borderId="3" xfId="0" applyFont="1" applyBorder="1" applyAlignment="1">
      <alignment wrapText="1"/>
    </xf>
    <xf numFmtId="0" fontId="20" fillId="0" borderId="1" xfId="0" applyFont="1" applyBorder="1" applyAlignment="1">
      <alignment vertical="center"/>
    </xf>
    <xf numFmtId="0" fontId="15" fillId="0" borderId="0" xfId="0" applyFont="1"/>
    <xf numFmtId="167" fontId="15" fillId="0" borderId="0" xfId="0" applyNumberFormat="1" applyFont="1"/>
    <xf numFmtId="0" fontId="14" fillId="0" borderId="4" xfId="0" applyFont="1" applyBorder="1"/>
    <xf numFmtId="0" fontId="15" fillId="0" borderId="3" xfId="0" applyFont="1" applyBorder="1"/>
    <xf numFmtId="0" fontId="15" fillId="0" borderId="5" xfId="0" applyFont="1" applyBorder="1"/>
    <xf numFmtId="0" fontId="14" fillId="0" borderId="2" xfId="0" applyFont="1" applyBorder="1" applyAlignment="1">
      <alignment vertical="center"/>
    </xf>
    <xf numFmtId="0" fontId="15" fillId="0" borderId="1" xfId="0" applyFont="1" applyBorder="1"/>
    <xf numFmtId="165" fontId="20" fillId="0" borderId="4" xfId="1" applyNumberFormat="1" applyFont="1" applyBorder="1"/>
    <xf numFmtId="164" fontId="20" fillId="0" borderId="4" xfId="1" applyFont="1" applyBorder="1"/>
    <xf numFmtId="165" fontId="19" fillId="0" borderId="3" xfId="1" applyNumberFormat="1" applyFont="1" applyBorder="1"/>
    <xf numFmtId="164" fontId="19" fillId="0" borderId="3" xfId="1" applyFont="1" applyBorder="1"/>
    <xf numFmtId="164" fontId="18" fillId="0" borderId="0" xfId="1" applyFont="1"/>
    <xf numFmtId="0" fontId="7" fillId="0" borderId="8" xfId="0" applyFont="1" applyBorder="1" applyAlignment="1">
      <alignment textRotation="90"/>
    </xf>
    <xf numFmtId="0" fontId="14" fillId="0" borderId="0" xfId="0" applyFont="1" applyAlignment="1">
      <alignment vertical="center"/>
    </xf>
    <xf numFmtId="0" fontId="20" fillId="0" borderId="1" xfId="0" applyFont="1" applyBorder="1"/>
    <xf numFmtId="0" fontId="14" fillId="0" borderId="7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10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textRotation="90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right" vertical="center"/>
    </xf>
    <xf numFmtId="0" fontId="0" fillId="0" borderId="3" xfId="0" applyBorder="1"/>
    <xf numFmtId="0" fontId="8" fillId="0" borderId="3" xfId="0" applyFont="1" applyBorder="1"/>
    <xf numFmtId="168" fontId="4" fillId="0" borderId="0" xfId="1" applyNumberFormat="1" applyFont="1" applyFill="1" applyBorder="1"/>
    <xf numFmtId="168" fontId="5" fillId="0" borderId="3" xfId="1" applyNumberFormat="1" applyFont="1" applyFill="1" applyBorder="1"/>
    <xf numFmtId="168" fontId="5" fillId="0" borderId="3" xfId="1" applyNumberFormat="1" applyFont="1" applyBorder="1"/>
    <xf numFmtId="168" fontId="19" fillId="0" borderId="3" xfId="1" applyNumberFormat="1" applyFont="1" applyBorder="1"/>
    <xf numFmtId="168" fontId="20" fillId="0" borderId="4" xfId="1" applyNumberFormat="1" applyFont="1" applyBorder="1"/>
    <xf numFmtId="165" fontId="5" fillId="0" borderId="3" xfId="1" applyNumberFormat="1" applyFont="1" applyBorder="1"/>
    <xf numFmtId="166" fontId="4" fillId="0" borderId="0" xfId="0" applyNumberFormat="1" applyFont="1"/>
    <xf numFmtId="165" fontId="2" fillId="0" borderId="11" xfId="1" applyNumberFormat="1" applyFont="1" applyBorder="1" applyAlignment="1">
      <alignment vertical="center"/>
    </xf>
    <xf numFmtId="165" fontId="15" fillId="0" borderId="0" xfId="1" applyNumberFormat="1" applyFont="1" applyAlignment="1">
      <alignment horizontal="center" vertical="center"/>
    </xf>
    <xf numFmtId="165" fontId="15" fillId="0" borderId="3" xfId="1" applyNumberFormat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right" vertical="center"/>
    </xf>
    <xf numFmtId="165" fontId="15" fillId="0" borderId="1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15" fillId="0" borderId="1" xfId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8" xfId="0" applyFont="1" applyBorder="1" applyAlignment="1">
      <alignment textRotation="90"/>
    </xf>
    <xf numFmtId="0" fontId="17" fillId="0" borderId="18" xfId="0" applyFont="1" applyBorder="1" applyAlignment="1">
      <alignment textRotation="90"/>
    </xf>
    <xf numFmtId="0" fontId="9" fillId="0" borderId="18" xfId="0" applyFont="1" applyBorder="1" applyAlignment="1">
      <alignment horizontal="left" vertical="center"/>
    </xf>
    <xf numFmtId="0" fontId="3" fillId="0" borderId="7" xfId="0" applyFont="1" applyBorder="1"/>
    <xf numFmtId="0" fontId="2" fillId="0" borderId="7" xfId="0" applyFont="1" applyBorder="1"/>
    <xf numFmtId="41" fontId="10" fillId="0" borderId="3" xfId="6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41" fontId="7" fillId="0" borderId="3" xfId="6" applyFont="1" applyBorder="1" applyAlignment="1">
      <alignment horizontal="left" vertical="center"/>
    </xf>
    <xf numFmtId="0" fontId="2" fillId="0" borderId="19" xfId="0" applyFont="1" applyBorder="1" applyAlignment="1">
      <alignment textRotation="90"/>
    </xf>
    <xf numFmtId="0" fontId="2" fillId="0" borderId="13" xfId="0" applyFont="1" applyBorder="1" applyAlignment="1">
      <alignment textRotation="90"/>
    </xf>
    <xf numFmtId="0" fontId="3" fillId="0" borderId="13" xfId="0" applyFont="1" applyBorder="1" applyAlignment="1">
      <alignment textRotation="90"/>
    </xf>
    <xf numFmtId="0" fontId="17" fillId="0" borderId="13" xfId="0" applyFont="1" applyBorder="1" applyAlignment="1">
      <alignment textRotation="90"/>
    </xf>
    <xf numFmtId="0" fontId="9" fillId="0" borderId="20" xfId="0" applyFont="1" applyBorder="1" applyAlignment="1">
      <alignment horizontal="left" vertical="center"/>
    </xf>
    <xf numFmtId="165" fontId="0" fillId="0" borderId="0" xfId="1" applyNumberFormat="1" applyFont="1"/>
    <xf numFmtId="165" fontId="0" fillId="0" borderId="0" xfId="0" applyNumberFormat="1"/>
    <xf numFmtId="0" fontId="2" fillId="0" borderId="10" xfId="0" applyFont="1" applyBorder="1" applyAlignment="1">
      <alignment textRotation="90"/>
    </xf>
    <xf numFmtId="0" fontId="2" fillId="0" borderId="0" xfId="0" applyFont="1" applyAlignment="1">
      <alignment textRotation="90"/>
    </xf>
    <xf numFmtId="0" fontId="3" fillId="0" borderId="0" xfId="0" applyFont="1" applyAlignment="1">
      <alignment textRotation="90"/>
    </xf>
    <xf numFmtId="0" fontId="17" fillId="0" borderId="0" xfId="0" applyFont="1" applyAlignment="1">
      <alignment textRotation="90"/>
    </xf>
    <xf numFmtId="0" fontId="9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69" fontId="2" fillId="0" borderId="1" xfId="5" applyNumberFormat="1" applyFont="1" applyBorder="1"/>
    <xf numFmtId="41" fontId="4" fillId="0" borderId="0" xfId="6" applyFont="1"/>
    <xf numFmtId="41" fontId="4" fillId="0" borderId="1" xfId="6" applyFont="1" applyBorder="1"/>
    <xf numFmtId="0" fontId="4" fillId="0" borderId="0" xfId="0" applyFont="1" applyAlignment="1">
      <alignment horizontal="left"/>
    </xf>
    <xf numFmtId="165" fontId="4" fillId="0" borderId="0" xfId="1" applyNumberFormat="1" applyFont="1" applyBorder="1"/>
    <xf numFmtId="165" fontId="4" fillId="0" borderId="10" xfId="1" applyNumberFormat="1" applyFont="1" applyBorder="1"/>
    <xf numFmtId="0" fontId="4" fillId="0" borderId="10" xfId="0" applyFont="1" applyBorder="1" applyAlignment="1">
      <alignment vertical="center"/>
    </xf>
    <xf numFmtId="0" fontId="4" fillId="0" borderId="10" xfId="0" applyFont="1" applyBorder="1"/>
    <xf numFmtId="3" fontId="0" fillId="0" borderId="0" xfId="0" applyNumberFormat="1"/>
    <xf numFmtId="41" fontId="19" fillId="0" borderId="0" xfId="6" applyFont="1" applyFill="1"/>
    <xf numFmtId="41" fontId="18" fillId="0" borderId="0" xfId="6" applyFont="1" applyFill="1" applyAlignment="1">
      <alignment horizontal="right"/>
    </xf>
    <xf numFmtId="41" fontId="18" fillId="0" borderId="0" xfId="6" applyFont="1" applyFill="1"/>
    <xf numFmtId="41" fontId="18" fillId="0" borderId="1" xfId="6" applyFont="1" applyFill="1" applyBorder="1"/>
    <xf numFmtId="41" fontId="18" fillId="0" borderId="1" xfId="6" applyFont="1" applyFill="1" applyBorder="1" applyAlignment="1">
      <alignment horizontal="right"/>
    </xf>
    <xf numFmtId="165" fontId="4" fillId="0" borderId="0" xfId="1" applyNumberFormat="1" applyFont="1" applyFill="1"/>
    <xf numFmtId="165" fontId="4" fillId="0" borderId="3" xfId="1" applyNumberFormat="1" applyFont="1" applyFill="1" applyBorder="1"/>
    <xf numFmtId="165" fontId="5" fillId="0" borderId="3" xfId="1" applyNumberFormat="1" applyFont="1" applyFill="1" applyBorder="1"/>
    <xf numFmtId="167" fontId="15" fillId="0" borderId="3" xfId="0" applyNumberFormat="1" applyFont="1" applyBorder="1"/>
    <xf numFmtId="167" fontId="14" fillId="0" borderId="4" xfId="0" applyNumberFormat="1" applyFont="1" applyBorder="1"/>
    <xf numFmtId="165" fontId="18" fillId="0" borderId="0" xfId="1" applyNumberFormat="1" applyFont="1" applyBorder="1"/>
    <xf numFmtId="165" fontId="18" fillId="0" borderId="3" xfId="1" applyNumberFormat="1" applyFont="1" applyBorder="1"/>
    <xf numFmtId="165" fontId="4" fillId="0" borderId="0" xfId="0" applyNumberFormat="1" applyFont="1"/>
    <xf numFmtId="41" fontId="7" fillId="0" borderId="12" xfId="6" applyFont="1" applyBorder="1" applyAlignment="1">
      <alignment horizontal="left" vertical="center"/>
    </xf>
    <xf numFmtId="41" fontId="7" fillId="0" borderId="13" xfId="6" applyFont="1" applyBorder="1" applyAlignment="1">
      <alignment horizontal="left" vertical="center"/>
    </xf>
    <xf numFmtId="165" fontId="3" fillId="0" borderId="11" xfId="1" applyNumberFormat="1" applyFont="1" applyBorder="1"/>
    <xf numFmtId="165" fontId="2" fillId="0" borderId="11" xfId="1" applyNumberFormat="1" applyFont="1" applyBorder="1" applyAlignment="1">
      <alignment wrapText="1"/>
    </xf>
    <xf numFmtId="168" fontId="5" fillId="0" borderId="0" xfId="1" applyNumberFormat="1" applyFont="1" applyFill="1" applyBorder="1"/>
    <xf numFmtId="43" fontId="0" fillId="0" borderId="0" xfId="0" applyNumberFormat="1"/>
    <xf numFmtId="41" fontId="0" fillId="0" borderId="0" xfId="0" applyNumberFormat="1"/>
    <xf numFmtId="164" fontId="3" fillId="0" borderId="6" xfId="1" applyFont="1" applyBorder="1" applyAlignment="1">
      <alignment vertical="center"/>
    </xf>
    <xf numFmtId="164" fontId="3" fillId="0" borderId="0" xfId="1" applyFont="1" applyAlignment="1">
      <alignment vertical="center"/>
    </xf>
    <xf numFmtId="164" fontId="3" fillId="0" borderId="7" xfId="1" applyFont="1" applyBorder="1" applyAlignment="1">
      <alignment vertical="center"/>
    </xf>
    <xf numFmtId="168" fontId="3" fillId="0" borderId="6" xfId="1" applyNumberFormat="1" applyFont="1" applyFill="1" applyBorder="1" applyAlignment="1">
      <alignment vertical="center"/>
    </xf>
    <xf numFmtId="168" fontId="3" fillId="0" borderId="0" xfId="1" applyNumberFormat="1" applyFont="1" applyFill="1" applyAlignment="1">
      <alignment vertical="center"/>
    </xf>
    <xf numFmtId="168" fontId="3" fillId="0" borderId="7" xfId="1" applyNumberFormat="1" applyFont="1" applyFill="1" applyBorder="1" applyAlignment="1">
      <alignment vertical="center"/>
    </xf>
    <xf numFmtId="165" fontId="2" fillId="0" borderId="11" xfId="1" applyNumberFormat="1" applyFont="1" applyFill="1" applyBorder="1" applyAlignment="1">
      <alignment vertical="center"/>
    </xf>
    <xf numFmtId="165" fontId="21" fillId="0" borderId="11" xfId="0" applyNumberFormat="1" applyFont="1" applyBorder="1"/>
    <xf numFmtId="166" fontId="5" fillId="0" borderId="0" xfId="0" applyNumberFormat="1" applyFont="1"/>
    <xf numFmtId="164" fontId="14" fillId="0" borderId="12" xfId="1" applyFont="1" applyBorder="1" applyAlignment="1">
      <alignment horizontal="right" vertical="center"/>
    </xf>
    <xf numFmtId="164" fontId="14" fillId="0" borderId="13" xfId="1" applyFont="1" applyFill="1" applyBorder="1" applyAlignment="1">
      <alignment horizontal="right" vertical="center"/>
    </xf>
    <xf numFmtId="164" fontId="14" fillId="0" borderId="3" xfId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14" fillId="0" borderId="7" xfId="0" applyFont="1" applyBorder="1" applyAlignment="1">
      <alignment horizontal="right" vertical="center"/>
    </xf>
    <xf numFmtId="164" fontId="14" fillId="0" borderId="3" xfId="1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170" fontId="6" fillId="0" borderId="0" xfId="4" applyNumberFormat="1" applyFont="1" applyFill="1" applyBorder="1" applyAlignment="1">
      <alignment horizontal="right" vertical="center"/>
    </xf>
    <xf numFmtId="171" fontId="6" fillId="0" borderId="0" xfId="4" applyNumberFormat="1" applyFont="1" applyFill="1" applyBorder="1" applyAlignment="1">
      <alignment horizontal="right" vertical="center"/>
    </xf>
    <xf numFmtId="167" fontId="4" fillId="0" borderId="1" xfId="0" applyNumberFormat="1" applyFont="1" applyBorder="1"/>
    <xf numFmtId="0" fontId="4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 wrapText="1"/>
    </xf>
    <xf numFmtId="165" fontId="21" fillId="0" borderId="0" xfId="0" applyNumberFormat="1" applyFont="1"/>
    <xf numFmtId="165" fontId="7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68" fontId="5" fillId="0" borderId="0" xfId="0" applyNumberFormat="1" applyFont="1"/>
    <xf numFmtId="168" fontId="15" fillId="0" borderId="0" xfId="1" applyNumberFormat="1" applyFont="1" applyAlignment="1">
      <alignment horizontal="right" vertical="center"/>
    </xf>
    <xf numFmtId="168" fontId="15" fillId="0" borderId="0" xfId="1" applyNumberFormat="1" applyFont="1" applyBorder="1" applyAlignment="1">
      <alignment horizontal="right" vertical="center"/>
    </xf>
    <xf numFmtId="168" fontId="14" fillId="0" borderId="14" xfId="1" applyNumberFormat="1" applyFont="1" applyBorder="1" applyAlignment="1">
      <alignment horizontal="center" vertical="center" wrapText="1"/>
    </xf>
    <xf numFmtId="168" fontId="14" fillId="0" borderId="14" xfId="1" applyNumberFormat="1" applyFont="1" applyBorder="1" applyAlignment="1">
      <alignment horizontal="right" vertical="center"/>
    </xf>
    <xf numFmtId="168" fontId="14" fillId="0" borderId="14" xfId="1" applyNumberFormat="1" applyFont="1" applyBorder="1" applyAlignment="1">
      <alignment horizontal="center" vertical="center"/>
    </xf>
    <xf numFmtId="168" fontId="15" fillId="0" borderId="0" xfId="1" applyNumberFormat="1" applyFont="1" applyAlignment="1">
      <alignment horizontal="center" vertical="center"/>
    </xf>
    <xf numFmtId="168" fontId="15" fillId="0" borderId="3" xfId="1" applyNumberFormat="1" applyFont="1" applyBorder="1" applyAlignment="1">
      <alignment horizontal="center" vertical="center"/>
    </xf>
    <xf numFmtId="168" fontId="14" fillId="0" borderId="3" xfId="1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/>
    </xf>
    <xf numFmtId="2" fontId="18" fillId="0" borderId="7" xfId="0" applyNumberFormat="1" applyFont="1" applyBorder="1" applyAlignment="1">
      <alignment horizontal="right" vertical="center"/>
    </xf>
    <xf numFmtId="9" fontId="0" fillId="0" borderId="0" xfId="5" applyFont="1"/>
    <xf numFmtId="169" fontId="0" fillId="0" borderId="0" xfId="5" applyNumberFormat="1" applyFont="1"/>
    <xf numFmtId="10" fontId="0" fillId="0" borderId="0" xfId="5" applyNumberFormat="1" applyFont="1"/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168" fontId="4" fillId="0" borderId="10" xfId="1" applyNumberFormat="1" applyFont="1" applyBorder="1" applyAlignment="1">
      <alignment horizontal="center" vertical="center"/>
    </xf>
    <xf numFmtId="168" fontId="4" fillId="0" borderId="0" xfId="1" applyNumberFormat="1" applyFont="1" applyAlignment="1">
      <alignment horizontal="center" vertical="center"/>
    </xf>
    <xf numFmtId="168" fontId="4" fillId="0" borderId="1" xfId="1" applyNumberFormat="1" applyFont="1" applyFill="1" applyBorder="1" applyAlignment="1">
      <alignment horizontal="center" wrapText="1"/>
    </xf>
    <xf numFmtId="168" fontId="4" fillId="0" borderId="1" xfId="1" applyNumberFormat="1" applyFont="1" applyFill="1" applyBorder="1" applyAlignment="1">
      <alignment horizontal="center" vertical="center" wrapText="1"/>
    </xf>
    <xf numFmtId="164" fontId="4" fillId="0" borderId="0" xfId="1" applyFont="1" applyFill="1" applyBorder="1" applyAlignment="1">
      <alignment horizontal="center"/>
    </xf>
    <xf numFmtId="164" fontId="4" fillId="0" borderId="3" xfId="1" applyFont="1" applyFill="1" applyBorder="1" applyAlignment="1">
      <alignment horizontal="center"/>
    </xf>
    <xf numFmtId="164" fontId="4" fillId="0" borderId="1" xfId="1" applyFont="1" applyFill="1" applyBorder="1" applyAlignment="1">
      <alignment horizontal="center" vertical="center"/>
    </xf>
    <xf numFmtId="164" fontId="4" fillId="0" borderId="10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8">
    <cellStyle name="Comma" xfId="1" builtinId="3"/>
    <cellStyle name="Comma [0]" xfId="6" builtinId="6"/>
    <cellStyle name="Comma 2" xfId="4" xr:uid="{883829D2-D336-4D46-A8D5-40E597DC1BAF}"/>
    <cellStyle name="Comma 2 2" xfId="2" xr:uid="{D6CDE6E7-A1FC-452C-A558-5262903E4058}"/>
    <cellStyle name="Hyperlink" xfId="3" builtinId="8"/>
    <cellStyle name="Normal" xfId="0" builtinId="0"/>
    <cellStyle name="Normal 2" xfId="7" xr:uid="{E32AAF56-92C6-44E2-8203-92549F946DDC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B72F-BF3E-4CEF-9545-3117D2471517}">
  <dimension ref="B2:J18"/>
  <sheetViews>
    <sheetView tabSelected="1" workbookViewId="0">
      <selection activeCell="F14" sqref="F14"/>
    </sheetView>
  </sheetViews>
  <sheetFormatPr defaultColWidth="37.28515625" defaultRowHeight="15" x14ac:dyDescent="0.25"/>
  <cols>
    <col min="1" max="1" width="7.28515625" customWidth="1"/>
    <col min="2" max="2" width="12.85546875" customWidth="1"/>
    <col min="3" max="3" width="32.85546875" customWidth="1"/>
    <col min="4" max="4" width="10.5703125" bestFit="1" customWidth="1"/>
    <col min="5" max="5" width="16.140625" bestFit="1" customWidth="1"/>
  </cols>
  <sheetData>
    <row r="2" spans="2:10" ht="16.5" thickBot="1" x14ac:dyDescent="0.3">
      <c r="B2" s="94" t="s">
        <v>211</v>
      </c>
      <c r="C2" s="151"/>
      <c r="D2" s="151"/>
      <c r="E2" s="151"/>
    </row>
    <row r="3" spans="2:10" ht="17.25" thickTop="1" x14ac:dyDescent="0.3">
      <c r="B3" s="22" t="s">
        <v>238</v>
      </c>
      <c r="C3" s="22" t="s">
        <v>183</v>
      </c>
      <c r="D3" s="22" t="s">
        <v>184</v>
      </c>
      <c r="E3" s="22" t="s">
        <v>185</v>
      </c>
      <c r="I3" t="s">
        <v>184</v>
      </c>
      <c r="J3" t="s">
        <v>185</v>
      </c>
    </row>
    <row r="4" spans="2:10" ht="16.5" x14ac:dyDescent="0.3">
      <c r="B4" s="3">
        <v>1</v>
      </c>
      <c r="C4" s="3" t="s">
        <v>241</v>
      </c>
      <c r="D4" s="194">
        <v>1307955.9620492554</v>
      </c>
      <c r="E4" s="101">
        <v>51.670721430515563</v>
      </c>
      <c r="I4" s="201">
        <v>1322537</v>
      </c>
      <c r="J4">
        <v>52.1</v>
      </c>
    </row>
    <row r="5" spans="2:10" ht="16.5" x14ac:dyDescent="0.3">
      <c r="B5" s="3">
        <v>2</v>
      </c>
      <c r="C5" s="3" t="s">
        <v>242</v>
      </c>
      <c r="D5" s="194">
        <v>56905.319309313963</v>
      </c>
      <c r="E5" s="101">
        <v>2.2480412087722659</v>
      </c>
      <c r="I5" s="201">
        <v>57235</v>
      </c>
      <c r="J5">
        <v>2.2999999999999998</v>
      </c>
    </row>
    <row r="6" spans="2:10" ht="16.5" x14ac:dyDescent="0.3">
      <c r="B6" s="3">
        <v>3</v>
      </c>
      <c r="C6" s="3" t="s">
        <v>243</v>
      </c>
      <c r="D6" s="194">
        <v>127640.22414143066</v>
      </c>
      <c r="E6" s="101">
        <v>5.0424193599050735</v>
      </c>
      <c r="I6" s="201">
        <v>22688</v>
      </c>
      <c r="J6">
        <v>0.9</v>
      </c>
    </row>
    <row r="7" spans="2:10" ht="16.5" x14ac:dyDescent="0.3">
      <c r="B7" s="3">
        <v>4</v>
      </c>
      <c r="C7" s="3" t="s">
        <v>278</v>
      </c>
      <c r="D7" s="194">
        <v>95739.86821153565</v>
      </c>
      <c r="E7" s="101">
        <v>3.7821977220103351</v>
      </c>
      <c r="I7" s="201">
        <v>35445</v>
      </c>
      <c r="J7">
        <v>1.4</v>
      </c>
    </row>
    <row r="8" spans="2:10" ht="16.5" x14ac:dyDescent="0.3">
      <c r="B8" s="3">
        <v>5</v>
      </c>
      <c r="C8" s="3" t="s">
        <v>279</v>
      </c>
      <c r="D8" s="194">
        <v>22825.237390698236</v>
      </c>
      <c r="E8" s="101">
        <v>0.90170962709808911</v>
      </c>
      <c r="I8" s="201">
        <v>124778</v>
      </c>
      <c r="J8">
        <v>4.9000000000000004</v>
      </c>
    </row>
    <row r="9" spans="2:10" ht="16.5" x14ac:dyDescent="0.3">
      <c r="B9" s="3">
        <v>6</v>
      </c>
      <c r="C9" s="3" t="s">
        <v>245</v>
      </c>
      <c r="D9" s="194">
        <v>23731.664547094726</v>
      </c>
      <c r="E9" s="101">
        <v>0.93751797726749142</v>
      </c>
      <c r="I9" s="201">
        <v>10610</v>
      </c>
      <c r="J9">
        <v>0.4</v>
      </c>
    </row>
    <row r="10" spans="2:10" ht="16.5" x14ac:dyDescent="0.3">
      <c r="B10" s="3">
        <v>7</v>
      </c>
      <c r="C10" s="3" t="s">
        <v>186</v>
      </c>
      <c r="D10" s="194">
        <v>36845.912928637692</v>
      </c>
      <c r="E10" s="101">
        <v>1.4555955689867286</v>
      </c>
      <c r="I10" s="201">
        <v>65121</v>
      </c>
      <c r="J10">
        <v>2.6</v>
      </c>
    </row>
    <row r="11" spans="2:10" ht="16.5" x14ac:dyDescent="0.3">
      <c r="B11" s="3">
        <v>8</v>
      </c>
      <c r="C11" s="3" t="s">
        <v>191</v>
      </c>
      <c r="D11" s="194">
        <v>381391.43979240733</v>
      </c>
      <c r="E11" s="101">
        <v>15.066845836782541</v>
      </c>
      <c r="I11" s="201">
        <v>79012</v>
      </c>
      <c r="J11">
        <v>3.1</v>
      </c>
    </row>
    <row r="12" spans="2:10" ht="16.5" x14ac:dyDescent="0.3">
      <c r="B12" s="3">
        <v>9</v>
      </c>
      <c r="C12" s="3" t="s">
        <v>189</v>
      </c>
      <c r="D12" s="194">
        <v>190247.45245417481</v>
      </c>
      <c r="E12" s="101">
        <v>7.5157141401177627</v>
      </c>
      <c r="I12" s="201">
        <v>16361</v>
      </c>
      <c r="J12">
        <v>0.6</v>
      </c>
    </row>
    <row r="13" spans="2:10" ht="16.5" x14ac:dyDescent="0.3">
      <c r="B13" s="3">
        <v>10</v>
      </c>
      <c r="C13" s="3" t="s">
        <v>188</v>
      </c>
      <c r="D13" s="194">
        <v>155030.21716428222</v>
      </c>
      <c r="E13" s="101">
        <v>6.1244593830646838</v>
      </c>
      <c r="I13" s="201">
        <v>163479</v>
      </c>
      <c r="J13">
        <v>6.4</v>
      </c>
    </row>
    <row r="14" spans="2:10" ht="16.5" x14ac:dyDescent="0.3">
      <c r="B14" s="3">
        <v>11</v>
      </c>
      <c r="C14" s="3" t="s">
        <v>280</v>
      </c>
      <c r="D14" s="194">
        <v>58656.730035473622</v>
      </c>
      <c r="E14" s="101">
        <v>2.3172305839252534</v>
      </c>
      <c r="I14" s="201">
        <v>192323</v>
      </c>
      <c r="J14">
        <v>7.6</v>
      </c>
    </row>
    <row r="15" spans="2:10" ht="16.5" x14ac:dyDescent="0.3">
      <c r="B15" s="3">
        <v>12</v>
      </c>
      <c r="C15" s="3" t="s">
        <v>190</v>
      </c>
      <c r="D15" s="194">
        <v>45882.988532043462</v>
      </c>
      <c r="E15" s="101">
        <v>1.8126046958983757</v>
      </c>
      <c r="I15" s="201">
        <v>40154</v>
      </c>
      <c r="J15">
        <v>1.6</v>
      </c>
    </row>
    <row r="16" spans="2:10" ht="16.5" x14ac:dyDescent="0.3">
      <c r="B16" s="3">
        <v>13</v>
      </c>
      <c r="C16" s="3" t="s">
        <v>187</v>
      </c>
      <c r="D16" s="194">
        <v>15411.92097093506</v>
      </c>
      <c r="E16" s="101">
        <v>0.60884700884777754</v>
      </c>
      <c r="I16" s="201">
        <v>385981</v>
      </c>
      <c r="J16">
        <v>15.2</v>
      </c>
    </row>
    <row r="17" spans="2:10" ht="16.5" x14ac:dyDescent="0.3">
      <c r="B17" s="3">
        <v>14</v>
      </c>
      <c r="C17" s="195" t="s">
        <v>244</v>
      </c>
      <c r="D17" s="195">
        <v>13064.074025488284</v>
      </c>
      <c r="E17" s="240">
        <v>0.51609545680806235</v>
      </c>
      <c r="I17" s="201">
        <v>22740</v>
      </c>
      <c r="J17">
        <v>0.9</v>
      </c>
    </row>
    <row r="18" spans="2:10" ht="16.5" x14ac:dyDescent="0.3">
      <c r="B18" s="141" t="s">
        <v>239</v>
      </c>
      <c r="C18" s="3"/>
      <c r="D18" s="22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0F6C-9135-4492-B86B-F0F16DB91D36}">
  <dimension ref="B2:AC37"/>
  <sheetViews>
    <sheetView zoomScaleNormal="100" workbookViewId="0">
      <selection activeCell="T6" sqref="T6"/>
    </sheetView>
  </sheetViews>
  <sheetFormatPr defaultRowHeight="15" x14ac:dyDescent="0.25"/>
  <cols>
    <col min="2" max="2" width="11.140625" bestFit="1" customWidth="1"/>
    <col min="4" max="8" width="9.28515625" bestFit="1" customWidth="1"/>
    <col min="10" max="17" width="9.28515625" bestFit="1" customWidth="1"/>
    <col min="18" max="18" width="4.85546875" bestFit="1" customWidth="1"/>
    <col min="19" max="19" width="9.28515625" bestFit="1" customWidth="1"/>
    <col min="20" max="24" width="7.140625" bestFit="1" customWidth="1"/>
    <col min="25" max="25" width="6.7109375" bestFit="1" customWidth="1"/>
    <col min="26" max="28" width="8.140625" bestFit="1" customWidth="1"/>
    <col min="29" max="29" width="8.5703125" bestFit="1" customWidth="1"/>
  </cols>
  <sheetData>
    <row r="2" spans="2:29" ht="16.5" thickBot="1" x14ac:dyDescent="0.3">
      <c r="B2" s="35" t="s">
        <v>289</v>
      </c>
      <c r="C2" s="176" t="s">
        <v>282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5"/>
      <c r="X2" s="175"/>
      <c r="Y2" s="175"/>
      <c r="Z2" s="175"/>
      <c r="AA2" s="175"/>
      <c r="AB2" s="175"/>
      <c r="AC2" s="175"/>
    </row>
    <row r="3" spans="2:29" ht="119.25" customHeight="1" x14ac:dyDescent="0.25">
      <c r="B3" s="174" t="s">
        <v>31</v>
      </c>
      <c r="C3" s="173" t="s">
        <v>178</v>
      </c>
      <c r="D3" s="173" t="s">
        <v>115</v>
      </c>
      <c r="E3" s="172" t="s">
        <v>116</v>
      </c>
      <c r="F3" s="172" t="s">
        <v>117</v>
      </c>
      <c r="G3" s="172" t="s">
        <v>118</v>
      </c>
      <c r="H3" s="172" t="s">
        <v>119</v>
      </c>
      <c r="I3" s="173" t="s">
        <v>120</v>
      </c>
      <c r="J3" s="172" t="s">
        <v>121</v>
      </c>
      <c r="K3" s="172" t="s">
        <v>122</v>
      </c>
      <c r="L3" s="172" t="s">
        <v>123</v>
      </c>
      <c r="M3" s="172" t="s">
        <v>177</v>
      </c>
      <c r="N3" s="173" t="s">
        <v>125</v>
      </c>
      <c r="O3" s="172" t="s">
        <v>126</v>
      </c>
      <c r="P3" s="172" t="s">
        <v>127</v>
      </c>
      <c r="Q3" s="172" t="s">
        <v>128</v>
      </c>
      <c r="R3" s="173" t="s">
        <v>129</v>
      </c>
      <c r="S3" s="172" t="s">
        <v>172</v>
      </c>
      <c r="T3" s="172" t="s">
        <v>130</v>
      </c>
      <c r="U3" s="172" t="s">
        <v>131</v>
      </c>
      <c r="V3" s="172" t="s">
        <v>132</v>
      </c>
      <c r="W3" s="172" t="s">
        <v>176</v>
      </c>
      <c r="X3" s="172" t="s">
        <v>134</v>
      </c>
      <c r="Y3" s="173" t="s">
        <v>135</v>
      </c>
      <c r="Z3" s="172" t="s">
        <v>175</v>
      </c>
      <c r="AA3" s="172" t="s">
        <v>137</v>
      </c>
      <c r="AB3" s="172" t="s">
        <v>138</v>
      </c>
      <c r="AC3" s="172" t="s">
        <v>139</v>
      </c>
    </row>
    <row r="4" spans="2:29" ht="15.75" x14ac:dyDescent="0.25">
      <c r="B4" s="171" t="s">
        <v>0</v>
      </c>
      <c r="C4" s="76">
        <v>885.44041717789821</v>
      </c>
      <c r="D4" s="76">
        <v>928.22749999999985</v>
      </c>
      <c r="E4" s="76">
        <v>840.13119999999992</v>
      </c>
      <c r="F4" s="76">
        <v>0</v>
      </c>
      <c r="G4" s="76">
        <v>0</v>
      </c>
      <c r="H4" s="76">
        <v>0</v>
      </c>
      <c r="I4" s="76"/>
      <c r="J4" s="76">
        <v>11080.23</v>
      </c>
      <c r="K4" s="76">
        <v>5705.6869999999999</v>
      </c>
      <c r="L4" s="76">
        <v>3105.7060000000001</v>
      </c>
      <c r="M4" s="76">
        <v>8396.2099999999991</v>
      </c>
      <c r="N4" s="76">
        <v>11116.358094222027</v>
      </c>
      <c r="O4" s="76">
        <v>16830.37</v>
      </c>
      <c r="P4" s="76">
        <v>8517.7540000000026</v>
      </c>
      <c r="Q4" s="76">
        <v>9718.1859999999997</v>
      </c>
      <c r="R4" s="76"/>
      <c r="S4" s="76">
        <v>613.56613784792478</v>
      </c>
      <c r="T4" s="76">
        <v>614.81819999999993</v>
      </c>
      <c r="U4" s="76">
        <v>583.65470000000005</v>
      </c>
      <c r="V4" s="76">
        <v>0</v>
      </c>
      <c r="W4" s="76">
        <v>410.911</v>
      </c>
      <c r="X4" s="76">
        <v>467.60149999999993</v>
      </c>
      <c r="Y4" s="76"/>
      <c r="Z4" s="76">
        <v>5728.914971361608</v>
      </c>
      <c r="AA4" s="76">
        <v>0</v>
      </c>
      <c r="AB4" s="76">
        <v>45253.68</v>
      </c>
      <c r="AC4" s="76">
        <v>12756.513143955517</v>
      </c>
    </row>
    <row r="5" spans="2:29" ht="15.75" x14ac:dyDescent="0.25">
      <c r="B5" s="171" t="s">
        <v>1</v>
      </c>
      <c r="C5" s="76">
        <v>1289.7036663838412</v>
      </c>
      <c r="D5" s="76">
        <v>1310.7965215332529</v>
      </c>
      <c r="E5" s="76">
        <v>1057.6365098055182</v>
      </c>
      <c r="F5" s="76">
        <v>3979.0090805581472</v>
      </c>
      <c r="G5" s="76">
        <v>0</v>
      </c>
      <c r="H5" s="76">
        <v>0</v>
      </c>
      <c r="I5" s="76"/>
      <c r="J5" s="76">
        <v>11627.61</v>
      </c>
      <c r="K5" s="76">
        <v>6662.6783051688008</v>
      </c>
      <c r="L5" s="76">
        <v>3538.01</v>
      </c>
      <c r="M5" s="76">
        <v>4201.6610000000001</v>
      </c>
      <c r="N5" s="76">
        <v>12843.09075425813</v>
      </c>
      <c r="O5" s="76">
        <v>16606.842900280542</v>
      </c>
      <c r="P5" s="76">
        <v>13354.462896562069</v>
      </c>
      <c r="Q5" s="76">
        <v>9512.3939659380976</v>
      </c>
      <c r="R5" s="76"/>
      <c r="S5" s="76">
        <v>663.69505285251557</v>
      </c>
      <c r="T5" s="76">
        <v>660.56466021337769</v>
      </c>
      <c r="U5" s="76">
        <v>693.41160000000002</v>
      </c>
      <c r="V5" s="76">
        <v>489.89440000000002</v>
      </c>
      <c r="W5" s="76">
        <v>377.17440000000005</v>
      </c>
      <c r="X5" s="76">
        <v>348.24525164246734</v>
      </c>
      <c r="Y5" s="76"/>
      <c r="Z5" s="76">
        <v>9392.952584195802</v>
      </c>
      <c r="AA5" s="76">
        <v>4934.7406137587741</v>
      </c>
      <c r="AB5" s="76">
        <v>4242.4727011630685</v>
      </c>
      <c r="AC5" s="76">
        <v>10227.271301224535</v>
      </c>
    </row>
    <row r="6" spans="2:29" ht="15.75" x14ac:dyDescent="0.25">
      <c r="B6" s="171" t="s">
        <v>2</v>
      </c>
      <c r="C6" s="76">
        <v>1321.6258307653825</v>
      </c>
      <c r="D6" s="76">
        <v>799.03530000000001</v>
      </c>
      <c r="E6" s="76">
        <v>1254.2420000000002</v>
      </c>
      <c r="F6" s="76">
        <v>5282.4149228925889</v>
      </c>
      <c r="G6" s="76">
        <v>0</v>
      </c>
      <c r="H6" s="76">
        <v>192.5001</v>
      </c>
      <c r="I6" s="76"/>
      <c r="J6" s="76">
        <v>12250</v>
      </c>
      <c r="K6" s="76">
        <v>7638.0609999999997</v>
      </c>
      <c r="L6" s="76">
        <v>0</v>
      </c>
      <c r="M6" s="76">
        <v>5419.0950000000003</v>
      </c>
      <c r="N6" s="76">
        <v>12666.952914830235</v>
      </c>
      <c r="O6" s="76">
        <v>17511.574327218295</v>
      </c>
      <c r="P6" s="76">
        <v>12735.51</v>
      </c>
      <c r="Q6" s="76">
        <v>9985.8230000000003</v>
      </c>
      <c r="R6" s="76"/>
      <c r="S6" s="76">
        <v>706.88599237724497</v>
      </c>
      <c r="T6" s="76">
        <v>707.43415786116645</v>
      </c>
      <c r="U6" s="76">
        <v>668.87509999999997</v>
      </c>
      <c r="V6" s="76">
        <v>0</v>
      </c>
      <c r="W6" s="76">
        <v>266.37779999999998</v>
      </c>
      <c r="X6" s="76">
        <v>454.84094509801531</v>
      </c>
      <c r="Y6" s="76"/>
      <c r="Z6" s="76">
        <v>10943.189181037738</v>
      </c>
      <c r="AA6" s="76">
        <v>5346.9140024360922</v>
      </c>
      <c r="AB6" s="76">
        <v>3649.5807133902972</v>
      </c>
      <c r="AC6" s="76">
        <v>2285.5812250294198</v>
      </c>
    </row>
    <row r="7" spans="2:29" ht="15.75" x14ac:dyDescent="0.25">
      <c r="B7" s="171" t="s">
        <v>3</v>
      </c>
      <c r="C7" s="76">
        <v>1303.3518862121484</v>
      </c>
      <c r="D7" s="76">
        <v>1253.758</v>
      </c>
      <c r="E7" s="76">
        <v>1060.6630000000002</v>
      </c>
      <c r="F7" s="76">
        <v>3413.7753163871375</v>
      </c>
      <c r="G7" s="76">
        <v>0</v>
      </c>
      <c r="H7" s="76">
        <v>258.6422</v>
      </c>
      <c r="I7" s="76"/>
      <c r="J7" s="76">
        <v>14427.360000000002</v>
      </c>
      <c r="K7" s="76">
        <v>7561.4080000000013</v>
      </c>
      <c r="L7" s="76">
        <v>3650.2750000000001</v>
      </c>
      <c r="M7" s="76">
        <v>6170.6620000000003</v>
      </c>
      <c r="N7" s="76">
        <v>9772.6085914697942</v>
      </c>
      <c r="O7" s="76">
        <v>11028.686737106533</v>
      </c>
      <c r="P7" s="76">
        <v>9444.6589777337194</v>
      </c>
      <c r="Q7" s="76">
        <v>9223.8485054744924</v>
      </c>
      <c r="R7" s="76"/>
      <c r="S7" s="76">
        <v>584.90443393117278</v>
      </c>
      <c r="T7" s="76">
        <v>577.75154292934837</v>
      </c>
      <c r="U7" s="76">
        <v>620.05050000000006</v>
      </c>
      <c r="V7" s="76">
        <v>882.40950000000009</v>
      </c>
      <c r="W7" s="76">
        <v>417.07990000000001</v>
      </c>
      <c r="X7" s="76">
        <v>333.92329999999998</v>
      </c>
      <c r="Y7" s="76"/>
      <c r="Z7" s="76">
        <v>6980.7401931352952</v>
      </c>
      <c r="AA7" s="76">
        <v>10309.663657599804</v>
      </c>
      <c r="AB7" s="76">
        <v>11877.569999999998</v>
      </c>
      <c r="AC7" s="76">
        <v>2327.9379202995051</v>
      </c>
    </row>
    <row r="8" spans="2:29" ht="15.75" x14ac:dyDescent="0.25">
      <c r="B8" s="171" t="s">
        <v>4</v>
      </c>
      <c r="C8" s="76">
        <v>1853.8283935798497</v>
      </c>
      <c r="D8" s="76">
        <v>1057.386495129711</v>
      </c>
      <c r="E8" s="76">
        <v>961.29340000000002</v>
      </c>
      <c r="F8" s="76">
        <v>3783.5443094125376</v>
      </c>
      <c r="G8" s="76">
        <v>0</v>
      </c>
      <c r="H8" s="76">
        <v>658.67230000000006</v>
      </c>
      <c r="I8" s="76"/>
      <c r="J8" s="76">
        <v>16820.09</v>
      </c>
      <c r="K8" s="76">
        <v>6893.8979999999992</v>
      </c>
      <c r="L8" s="76">
        <v>3776.5100000000007</v>
      </c>
      <c r="M8" s="76">
        <v>9321.0658051372848</v>
      </c>
      <c r="N8" s="76">
        <v>10733.690317055369</v>
      </c>
      <c r="O8" s="76">
        <v>15321.45</v>
      </c>
      <c r="P8" s="76">
        <v>9747.26</v>
      </c>
      <c r="Q8" s="76">
        <v>9700.9079999999976</v>
      </c>
      <c r="R8" s="76"/>
      <c r="S8" s="76">
        <v>663.95228216236012</v>
      </c>
      <c r="T8" s="76">
        <v>622.31299999999999</v>
      </c>
      <c r="U8" s="76">
        <v>919.32349999999997</v>
      </c>
      <c r="V8" s="76">
        <v>0</v>
      </c>
      <c r="W8" s="76">
        <v>359.35309999999998</v>
      </c>
      <c r="X8" s="76">
        <v>452.00799999999998</v>
      </c>
      <c r="Y8" s="76"/>
      <c r="Z8" s="76">
        <v>6715.0703266922874</v>
      </c>
      <c r="AA8" s="76">
        <v>22629.209999999995</v>
      </c>
      <c r="AB8" s="76">
        <v>0</v>
      </c>
      <c r="AC8" s="76">
        <v>1277.3108353712566</v>
      </c>
    </row>
    <row r="9" spans="2:29" ht="15.75" x14ac:dyDescent="0.25">
      <c r="B9" s="171" t="s">
        <v>5</v>
      </c>
      <c r="C9" s="76">
        <v>719.20640096465934</v>
      </c>
      <c r="D9" s="76">
        <v>1063.6689999999999</v>
      </c>
      <c r="E9" s="76">
        <v>692.52329999999995</v>
      </c>
      <c r="F9" s="76">
        <v>2101.0567896581288</v>
      </c>
      <c r="G9" s="76">
        <v>608.70039999999995</v>
      </c>
      <c r="H9" s="76">
        <v>563.62779999999998</v>
      </c>
      <c r="I9" s="76"/>
      <c r="J9" s="76">
        <v>13514.3</v>
      </c>
      <c r="K9" s="76">
        <v>9387.7748998963016</v>
      </c>
      <c r="L9" s="76">
        <v>8005.6016478589581</v>
      </c>
      <c r="M9" s="76">
        <v>9374.6820000000007</v>
      </c>
      <c r="N9" s="76">
        <v>9967.9392493835749</v>
      </c>
      <c r="O9" s="76">
        <v>14006.55065252575</v>
      </c>
      <c r="P9" s="76">
        <v>9170.8964065801938</v>
      </c>
      <c r="Q9" s="76">
        <v>8162.419470000309</v>
      </c>
      <c r="R9" s="76"/>
      <c r="S9" s="76">
        <v>754.87099887125123</v>
      </c>
      <c r="T9" s="76">
        <v>495.66730000000001</v>
      </c>
      <c r="U9" s="76">
        <v>794.55079999999998</v>
      </c>
      <c r="V9" s="76">
        <v>725.91899999999998</v>
      </c>
      <c r="W9" s="76">
        <v>0</v>
      </c>
      <c r="X9" s="76">
        <v>378.57063363099621</v>
      </c>
      <c r="Y9" s="76"/>
      <c r="Z9" s="76">
        <v>9766.1416657649461</v>
      </c>
      <c r="AA9" s="76">
        <v>5719.8509999999997</v>
      </c>
      <c r="AB9" s="76">
        <v>14740.146219550175</v>
      </c>
      <c r="AC9" s="76">
        <v>2466.2309063471512</v>
      </c>
    </row>
    <row r="10" spans="2:29" ht="15.75" x14ac:dyDescent="0.25">
      <c r="B10" s="171" t="s">
        <v>6</v>
      </c>
      <c r="C10" s="76">
        <v>1303.6979206936685</v>
      </c>
      <c r="D10" s="76">
        <v>994.98038964209979</v>
      </c>
      <c r="E10" s="76">
        <v>994.16300000000012</v>
      </c>
      <c r="F10" s="76">
        <v>3586.0816516804139</v>
      </c>
      <c r="G10" s="76">
        <v>0</v>
      </c>
      <c r="H10" s="76">
        <v>439.88930000000005</v>
      </c>
      <c r="I10" s="76"/>
      <c r="J10" s="76">
        <v>18093.639999999996</v>
      </c>
      <c r="K10" s="76">
        <v>7588.8340000000007</v>
      </c>
      <c r="L10" s="76">
        <v>3674.0850000000005</v>
      </c>
      <c r="M10" s="76">
        <v>7274.9556658519587</v>
      </c>
      <c r="N10" s="76">
        <v>10263.661655320046</v>
      </c>
      <c r="O10" s="76">
        <v>11978.659999999998</v>
      </c>
      <c r="P10" s="76">
        <v>11578.26</v>
      </c>
      <c r="Q10" s="76">
        <v>8474.7960000000003</v>
      </c>
      <c r="R10" s="76"/>
      <c r="S10" s="76">
        <v>628.24971250879889</v>
      </c>
      <c r="T10" s="76">
        <v>559.98963821070231</v>
      </c>
      <c r="U10" s="76">
        <v>746.55060000000003</v>
      </c>
      <c r="V10" s="76">
        <v>462.27369999999996</v>
      </c>
      <c r="W10" s="76">
        <v>501.79950000000008</v>
      </c>
      <c r="X10" s="76">
        <v>340.25959999999992</v>
      </c>
      <c r="Y10" s="76"/>
      <c r="Z10" s="76">
        <v>5513.5408147943072</v>
      </c>
      <c r="AA10" s="76">
        <v>3921.1194148298655</v>
      </c>
      <c r="AB10" s="76">
        <v>5587.8698540409196</v>
      </c>
      <c r="AC10" s="76">
        <v>1330.6131581317738</v>
      </c>
    </row>
    <row r="11" spans="2:29" ht="15.75" x14ac:dyDescent="0.25">
      <c r="B11" s="171" t="s">
        <v>7</v>
      </c>
      <c r="C11" s="76">
        <v>1050.1930902985623</v>
      </c>
      <c r="D11" s="76">
        <v>1165.0599611249729</v>
      </c>
      <c r="E11" s="76">
        <v>938.20600000000002</v>
      </c>
      <c r="F11" s="76">
        <v>2288.8032490529222</v>
      </c>
      <c r="G11" s="76">
        <v>1218.4952890222544</v>
      </c>
      <c r="H11" s="76">
        <v>228.8852</v>
      </c>
      <c r="I11" s="76"/>
      <c r="J11" s="76">
        <v>12958.289999999999</v>
      </c>
      <c r="K11" s="76">
        <v>7862.9559999999983</v>
      </c>
      <c r="L11" s="76">
        <v>7085.1080038713799</v>
      </c>
      <c r="M11" s="76">
        <v>7900.2903315801523</v>
      </c>
      <c r="N11" s="76">
        <v>6712.7133721502905</v>
      </c>
      <c r="O11" s="76">
        <v>9474.6910000000007</v>
      </c>
      <c r="P11" s="76">
        <v>11850.62</v>
      </c>
      <c r="Q11" s="76">
        <v>5998.2250000000004</v>
      </c>
      <c r="R11" s="76"/>
      <c r="S11" s="76">
        <v>630.79497702238427</v>
      </c>
      <c r="T11" s="76">
        <v>426.68799999999993</v>
      </c>
      <c r="U11" s="76">
        <v>658.13524895259047</v>
      </c>
      <c r="V11" s="76">
        <v>535.71142045135457</v>
      </c>
      <c r="W11" s="76">
        <v>0</v>
      </c>
      <c r="X11" s="76">
        <v>448.44999999999993</v>
      </c>
      <c r="Y11" s="76"/>
      <c r="Z11" s="76">
        <v>8612.6532640761652</v>
      </c>
      <c r="AA11" s="76">
        <v>4086.2400000000002</v>
      </c>
      <c r="AB11" s="76">
        <v>3849.788835000561</v>
      </c>
      <c r="AC11" s="76">
        <v>1620.9480000000001</v>
      </c>
    </row>
    <row r="12" spans="2:29" ht="15.75" x14ac:dyDescent="0.25">
      <c r="B12" s="171" t="s">
        <v>8</v>
      </c>
      <c r="C12" s="76">
        <v>1640.6927950887871</v>
      </c>
      <c r="D12" s="76">
        <v>1088.1205663608719</v>
      </c>
      <c r="E12" s="76">
        <v>965.60800000000017</v>
      </c>
      <c r="F12" s="76">
        <v>4303.2447074371157</v>
      </c>
      <c r="G12" s="76">
        <v>0</v>
      </c>
      <c r="H12" s="76">
        <v>997.29800000000012</v>
      </c>
      <c r="I12" s="76"/>
      <c r="J12" s="76">
        <v>18178.885014778298</v>
      </c>
      <c r="K12" s="76">
        <v>5343.9009999999998</v>
      </c>
      <c r="L12" s="76">
        <v>2548.3760000000002</v>
      </c>
      <c r="M12" s="76">
        <v>7920.1064360520113</v>
      </c>
      <c r="N12" s="76">
        <v>9658.5617323173228</v>
      </c>
      <c r="O12" s="76">
        <v>15270.817328370829</v>
      </c>
      <c r="P12" s="76">
        <v>12171.107958753315</v>
      </c>
      <c r="Q12" s="76">
        <v>8661.2729999407802</v>
      </c>
      <c r="R12" s="76"/>
      <c r="S12" s="76">
        <v>632.10865325082352</v>
      </c>
      <c r="T12" s="76">
        <v>637.92898176841072</v>
      </c>
      <c r="U12" s="76">
        <v>615.88440000000003</v>
      </c>
      <c r="V12" s="76">
        <v>490.35640000000001</v>
      </c>
      <c r="W12" s="76">
        <v>419.76805527244784</v>
      </c>
      <c r="X12" s="76">
        <v>377.51639999999998</v>
      </c>
      <c r="Y12" s="76"/>
      <c r="Z12" s="76">
        <v>6330.4439896372887</v>
      </c>
      <c r="AA12" s="76">
        <v>5358.1549999999997</v>
      </c>
      <c r="AB12" s="76">
        <v>6803.118959094807</v>
      </c>
      <c r="AC12" s="76">
        <v>2690.0727035453924</v>
      </c>
    </row>
    <row r="13" spans="2:29" ht="15.75" x14ac:dyDescent="0.25">
      <c r="B13" s="171" t="s">
        <v>9</v>
      </c>
      <c r="C13" s="76">
        <v>1285.0271110310346</v>
      </c>
      <c r="D13" s="76">
        <v>949.05859999999984</v>
      </c>
      <c r="E13" s="76">
        <v>1170.633</v>
      </c>
      <c r="F13" s="76">
        <v>3023.9321188335207</v>
      </c>
      <c r="G13" s="76">
        <v>1160.0169999999998</v>
      </c>
      <c r="H13" s="76">
        <v>0</v>
      </c>
      <c r="I13" s="76"/>
      <c r="J13" s="76">
        <v>15188.39</v>
      </c>
      <c r="K13" s="76">
        <v>7515.2429999999995</v>
      </c>
      <c r="L13" s="76">
        <v>3845.988597827708</v>
      </c>
      <c r="M13" s="76">
        <v>7069.755000000001</v>
      </c>
      <c r="N13" s="76">
        <v>10001.220299252849</v>
      </c>
      <c r="O13" s="76">
        <v>14649.769999999999</v>
      </c>
      <c r="P13" s="76">
        <v>11452.96</v>
      </c>
      <c r="Q13" s="76">
        <v>9294.0930000000008</v>
      </c>
      <c r="R13" s="76"/>
      <c r="S13" s="76">
        <v>640.01607855543023</v>
      </c>
      <c r="T13" s="76">
        <v>613.76765050604581</v>
      </c>
      <c r="U13" s="76">
        <v>654.67989999999998</v>
      </c>
      <c r="V13" s="76">
        <v>535.69560000000001</v>
      </c>
      <c r="W13" s="76">
        <v>378.24849999999998</v>
      </c>
      <c r="X13" s="76">
        <v>442.71609999999998</v>
      </c>
      <c r="Y13" s="76"/>
      <c r="Z13" s="76">
        <v>9602.1414002777019</v>
      </c>
      <c r="AA13" s="76">
        <v>7043.4018946911565</v>
      </c>
      <c r="AB13" s="76">
        <v>9404.1485574333783</v>
      </c>
      <c r="AC13" s="76">
        <v>4685.1574763217377</v>
      </c>
    </row>
    <row r="14" spans="2:29" ht="15.75" x14ac:dyDescent="0.25">
      <c r="B14" s="171" t="s">
        <v>10</v>
      </c>
      <c r="C14" s="76">
        <v>1256.505846465383</v>
      </c>
      <c r="D14" s="76">
        <v>1194.081618427761</v>
      </c>
      <c r="E14" s="76">
        <v>1111.3679999999999</v>
      </c>
      <c r="F14" s="76">
        <v>3672.5488683481135</v>
      </c>
      <c r="G14" s="76">
        <v>0</v>
      </c>
      <c r="H14" s="76">
        <v>0</v>
      </c>
      <c r="I14" s="76"/>
      <c r="J14" s="76">
        <v>14348.479999999998</v>
      </c>
      <c r="K14" s="76">
        <v>6335.8710000000001</v>
      </c>
      <c r="L14" s="76">
        <v>5201.0600000000004</v>
      </c>
      <c r="M14" s="76">
        <v>8496.2479999999996</v>
      </c>
      <c r="N14" s="76">
        <v>10006.436478052992</v>
      </c>
      <c r="O14" s="76">
        <v>14485.180000000004</v>
      </c>
      <c r="P14" s="76">
        <v>10564.079999999998</v>
      </c>
      <c r="Q14" s="76">
        <v>9128.8369999999995</v>
      </c>
      <c r="R14" s="76"/>
      <c r="S14" s="76">
        <v>559.64770515852297</v>
      </c>
      <c r="T14" s="76">
        <v>545.34749999999997</v>
      </c>
      <c r="U14" s="76">
        <v>631.67349999999999</v>
      </c>
      <c r="V14" s="76">
        <v>419.04239999999993</v>
      </c>
      <c r="W14" s="76">
        <v>555.04870000000005</v>
      </c>
      <c r="X14" s="76">
        <v>370.75240000000002</v>
      </c>
      <c r="Y14" s="76"/>
      <c r="Z14" s="76">
        <v>5584.280235308498</v>
      </c>
      <c r="AA14" s="76">
        <v>6713.2963061149658</v>
      </c>
      <c r="AB14" s="76">
        <v>0</v>
      </c>
      <c r="AC14" s="76">
        <v>9024.5602382424004</v>
      </c>
    </row>
    <row r="15" spans="2:29" ht="15.75" x14ac:dyDescent="0.25">
      <c r="B15" s="171" t="s">
        <v>11</v>
      </c>
      <c r="C15" s="76">
        <v>1072.3245299230352</v>
      </c>
      <c r="D15" s="76">
        <v>1027.5440000000001</v>
      </c>
      <c r="E15" s="76">
        <v>1122.3689999999999</v>
      </c>
      <c r="F15" s="76">
        <v>0</v>
      </c>
      <c r="G15" s="76">
        <v>657.16969999999992</v>
      </c>
      <c r="H15" s="76">
        <v>0</v>
      </c>
      <c r="I15" s="76"/>
      <c r="J15" s="76">
        <v>14574.490000000002</v>
      </c>
      <c r="K15" s="76">
        <v>8241.5389999999989</v>
      </c>
      <c r="L15" s="76">
        <v>3287.7130000000002</v>
      </c>
      <c r="M15" s="76">
        <v>9874.1880000000001</v>
      </c>
      <c r="N15" s="76">
        <v>11255.778117007341</v>
      </c>
      <c r="O15" s="76">
        <v>16002.26</v>
      </c>
      <c r="P15" s="76">
        <v>12734.529999999999</v>
      </c>
      <c r="Q15" s="76">
        <v>10587.16</v>
      </c>
      <c r="R15" s="76"/>
      <c r="S15" s="76">
        <v>907.67707755668744</v>
      </c>
      <c r="T15" s="76">
        <v>668.62150000000008</v>
      </c>
      <c r="U15" s="76">
        <v>975.94489999999985</v>
      </c>
      <c r="V15" s="76">
        <v>607.51690000000008</v>
      </c>
      <c r="W15" s="76">
        <v>558.2681</v>
      </c>
      <c r="X15" s="76">
        <v>459.2876</v>
      </c>
      <c r="Y15" s="76"/>
      <c r="Z15" s="76">
        <v>8559.2801657513082</v>
      </c>
      <c r="AA15" s="76">
        <v>4917.3272932644722</v>
      </c>
      <c r="AB15" s="76">
        <v>12527.174884824106</v>
      </c>
      <c r="AC15" s="76">
        <v>1354.3681386613773</v>
      </c>
    </row>
    <row r="16" spans="2:29" ht="15.75" x14ac:dyDescent="0.25">
      <c r="B16" s="171" t="s">
        <v>12</v>
      </c>
      <c r="C16" s="76">
        <v>1009.1837550104899</v>
      </c>
      <c r="D16" s="76">
        <v>1074.067</v>
      </c>
      <c r="E16" s="76">
        <v>755.69330000000002</v>
      </c>
      <c r="F16" s="76">
        <v>0</v>
      </c>
      <c r="G16" s="76">
        <v>698.96949999999993</v>
      </c>
      <c r="H16" s="76">
        <v>0</v>
      </c>
      <c r="I16" s="76"/>
      <c r="J16" s="76">
        <v>14631.389999999998</v>
      </c>
      <c r="K16" s="76">
        <v>7162.2669999999989</v>
      </c>
      <c r="L16" s="76">
        <v>4479</v>
      </c>
      <c r="M16" s="76">
        <v>9010.5650000000005</v>
      </c>
      <c r="N16" s="76">
        <v>11875.858004542775</v>
      </c>
      <c r="O16" s="76">
        <v>16718.11</v>
      </c>
      <c r="P16" s="76">
        <v>13951.710000000001</v>
      </c>
      <c r="Q16" s="76">
        <v>9628.0540000000001</v>
      </c>
      <c r="R16" s="76"/>
      <c r="S16" s="76">
        <v>797.33506250328185</v>
      </c>
      <c r="T16" s="76">
        <v>613.47070000000008</v>
      </c>
      <c r="U16" s="76">
        <v>824.02750000000003</v>
      </c>
      <c r="V16" s="76">
        <v>455.90400000000005</v>
      </c>
      <c r="W16" s="76">
        <v>0</v>
      </c>
      <c r="X16" s="76">
        <v>379.79079999999999</v>
      </c>
      <c r="Y16" s="76"/>
      <c r="Z16" s="76">
        <v>7861.8141260553484</v>
      </c>
      <c r="AA16" s="76">
        <v>2950.8235527059869</v>
      </c>
      <c r="AB16" s="76">
        <v>5776.5023085287185</v>
      </c>
      <c r="AC16" s="76">
        <v>6789.2262426806619</v>
      </c>
    </row>
    <row r="17" spans="2:29" ht="15.75" x14ac:dyDescent="0.25">
      <c r="B17" s="171" t="s">
        <v>13</v>
      </c>
      <c r="C17" s="76">
        <v>1342.8653551179832</v>
      </c>
      <c r="D17" s="76">
        <v>1392.8691375136118</v>
      </c>
      <c r="E17" s="76">
        <v>729.40219999999999</v>
      </c>
      <c r="F17" s="76">
        <v>0</v>
      </c>
      <c r="G17" s="76">
        <v>0</v>
      </c>
      <c r="H17" s="76">
        <v>0</v>
      </c>
      <c r="I17" s="76"/>
      <c r="J17" s="76">
        <v>12324.120000000003</v>
      </c>
      <c r="K17" s="76">
        <v>7735.1360000000004</v>
      </c>
      <c r="L17" s="76">
        <v>8780.7485986105203</v>
      </c>
      <c r="M17" s="76">
        <v>5926.1210000000001</v>
      </c>
      <c r="N17" s="76">
        <v>12345.75393608933</v>
      </c>
      <c r="O17" s="76">
        <v>16587.009667890339</v>
      </c>
      <c r="P17" s="76">
        <v>11800.441350758867</v>
      </c>
      <c r="Q17" s="76">
        <v>10425.509999999998</v>
      </c>
      <c r="R17" s="76"/>
      <c r="S17" s="76">
        <v>744.50181513496614</v>
      </c>
      <c r="T17" s="76">
        <v>539.49959999999999</v>
      </c>
      <c r="U17" s="76">
        <v>778.79530000000011</v>
      </c>
      <c r="V17" s="76">
        <v>503.13419999999996</v>
      </c>
      <c r="W17" s="76">
        <v>0</v>
      </c>
      <c r="X17" s="76">
        <v>612.88889999999992</v>
      </c>
      <c r="Y17" s="76"/>
      <c r="Z17" s="76">
        <v>11734.532404374731</v>
      </c>
      <c r="AA17" s="76">
        <v>6179.3749999999991</v>
      </c>
      <c r="AB17" s="76">
        <v>16079.818081872525</v>
      </c>
      <c r="AC17" s="76">
        <v>7369.8067237760779</v>
      </c>
    </row>
    <row r="18" spans="2:29" ht="15.75" x14ac:dyDescent="0.25">
      <c r="B18" s="171" t="s">
        <v>14</v>
      </c>
      <c r="C18" s="76">
        <v>1296.6296212224261</v>
      </c>
      <c r="D18" s="76">
        <v>1217.684</v>
      </c>
      <c r="E18" s="76">
        <v>0</v>
      </c>
      <c r="F18" s="76">
        <v>0</v>
      </c>
      <c r="G18" s="76">
        <v>1472.3240000000003</v>
      </c>
      <c r="H18" s="76">
        <v>0</v>
      </c>
      <c r="I18" s="76"/>
      <c r="J18" s="76">
        <v>10353.810000000001</v>
      </c>
      <c r="K18" s="76">
        <v>7099.9060000000009</v>
      </c>
      <c r="L18" s="76">
        <v>8915.3979999999992</v>
      </c>
      <c r="M18" s="76">
        <v>8022.6220000000003</v>
      </c>
      <c r="N18" s="76">
        <v>10163.624729541696</v>
      </c>
      <c r="O18" s="76">
        <v>15148.649999999998</v>
      </c>
      <c r="P18" s="76">
        <v>8586.27</v>
      </c>
      <c r="Q18" s="76">
        <v>7864.7200000000012</v>
      </c>
      <c r="R18" s="76"/>
      <c r="S18" s="76">
        <v>994.78207957596021</v>
      </c>
      <c r="T18" s="76">
        <v>672.54570000000001</v>
      </c>
      <c r="U18" s="76">
        <v>1004.0830000000001</v>
      </c>
      <c r="V18" s="76">
        <v>843.58280000000013</v>
      </c>
      <c r="W18" s="76">
        <v>0</v>
      </c>
      <c r="X18" s="76">
        <v>683.89430000000004</v>
      </c>
      <c r="Y18" s="76"/>
      <c r="Z18" s="76">
        <v>13441.252924607707</v>
      </c>
      <c r="AA18" s="76">
        <v>4708.5979131964359</v>
      </c>
      <c r="AB18" s="76">
        <v>8738.18</v>
      </c>
      <c r="AC18" s="76">
        <v>332.28415853918284</v>
      </c>
    </row>
    <row r="19" spans="2:29" ht="15.75" x14ac:dyDescent="0.25">
      <c r="B19" s="171" t="s">
        <v>15</v>
      </c>
      <c r="C19" s="76">
        <v>1159.4457602413402</v>
      </c>
      <c r="D19" s="76">
        <v>1139.9960000000001</v>
      </c>
      <c r="E19" s="76">
        <v>0</v>
      </c>
      <c r="F19" s="76">
        <v>0</v>
      </c>
      <c r="G19" s="76">
        <v>1199.3810000000003</v>
      </c>
      <c r="H19" s="76">
        <v>0</v>
      </c>
      <c r="I19" s="76"/>
      <c r="J19" s="76">
        <v>11706.159999999998</v>
      </c>
      <c r="K19" s="76">
        <v>6968.3490000000002</v>
      </c>
      <c r="L19" s="76">
        <v>5232.8</v>
      </c>
      <c r="M19" s="76">
        <v>7634.5959999999995</v>
      </c>
      <c r="N19" s="76">
        <v>11147.547063192309</v>
      </c>
      <c r="O19" s="76">
        <v>15025.78</v>
      </c>
      <c r="P19" s="76">
        <v>12030.819999999998</v>
      </c>
      <c r="Q19" s="76">
        <v>10758.51</v>
      </c>
      <c r="R19" s="76"/>
      <c r="S19" s="76">
        <v>980.27682184500952</v>
      </c>
      <c r="T19" s="76">
        <v>527.60940000000016</v>
      </c>
      <c r="U19" s="76">
        <v>1035.8189999999997</v>
      </c>
      <c r="V19" s="76">
        <v>574.6653</v>
      </c>
      <c r="W19" s="76">
        <v>0</v>
      </c>
      <c r="X19" s="76">
        <v>459.68709999999999</v>
      </c>
      <c r="Y19" s="76"/>
      <c r="Z19" s="76">
        <v>8567.4469849321085</v>
      </c>
      <c r="AA19" s="76">
        <v>5415.3060418014666</v>
      </c>
      <c r="AB19" s="76">
        <v>9730.9080000000013</v>
      </c>
      <c r="AC19" s="76">
        <v>6571.0622364760575</v>
      </c>
    </row>
    <row r="20" spans="2:29" ht="15.75" x14ac:dyDescent="0.25">
      <c r="B20" s="171" t="s">
        <v>16</v>
      </c>
      <c r="C20" s="76">
        <v>3442.0112655757148</v>
      </c>
      <c r="D20" s="76">
        <v>986.18388166150999</v>
      </c>
      <c r="E20" s="76">
        <v>893.65235894551097</v>
      </c>
      <c r="F20" s="76">
        <v>5188.3841106476457</v>
      </c>
      <c r="G20" s="76">
        <v>0</v>
      </c>
      <c r="H20" s="76">
        <v>0</v>
      </c>
      <c r="I20" s="76"/>
      <c r="J20" s="76">
        <v>10626.764446776102</v>
      </c>
      <c r="K20" s="76">
        <v>8208.8257374471268</v>
      </c>
      <c r="L20" s="76">
        <v>6249.7460000000001</v>
      </c>
      <c r="M20" s="76">
        <v>8722.5277549721213</v>
      </c>
      <c r="N20" s="76">
        <v>12978.311306117565</v>
      </c>
      <c r="O20" s="76">
        <v>16574.580000000005</v>
      </c>
      <c r="P20" s="76">
        <v>12307.46</v>
      </c>
      <c r="Q20" s="76">
        <v>10330.75</v>
      </c>
      <c r="R20" s="76"/>
      <c r="S20" s="76">
        <v>755.41056127550507</v>
      </c>
      <c r="T20" s="76">
        <v>708.85738754295812</v>
      </c>
      <c r="U20" s="76">
        <v>899.55100000000004</v>
      </c>
      <c r="V20" s="76">
        <v>510.60559999999998</v>
      </c>
      <c r="W20" s="76">
        <v>618.09029999999984</v>
      </c>
      <c r="X20" s="76">
        <v>420.65363884622838</v>
      </c>
      <c r="Y20" s="76"/>
      <c r="Z20" s="76">
        <v>8174.341050342875</v>
      </c>
      <c r="AA20" s="76">
        <v>7239.6326047768061</v>
      </c>
      <c r="AB20" s="76">
        <v>12117.75</v>
      </c>
      <c r="AC20" s="76">
        <v>2500.5750562557159</v>
      </c>
    </row>
    <row r="21" spans="2:29" ht="15.75" x14ac:dyDescent="0.25">
      <c r="B21" s="171" t="s">
        <v>17</v>
      </c>
      <c r="C21" s="76">
        <v>2238.5617891969287</v>
      </c>
      <c r="D21" s="76">
        <v>971.51790000000017</v>
      </c>
      <c r="E21" s="76">
        <v>1021.97</v>
      </c>
      <c r="F21" s="76">
        <v>4458.9594840851123</v>
      </c>
      <c r="G21" s="76">
        <v>0</v>
      </c>
      <c r="H21" s="76">
        <v>0</v>
      </c>
      <c r="I21" s="76"/>
      <c r="J21" s="76">
        <v>12312.030000000002</v>
      </c>
      <c r="K21" s="76">
        <v>7917.1880000000001</v>
      </c>
      <c r="L21" s="76">
        <v>2772.4519999999998</v>
      </c>
      <c r="M21" s="76">
        <v>6741.696733166852</v>
      </c>
      <c r="N21" s="76">
        <v>11386.339797254652</v>
      </c>
      <c r="O21" s="76">
        <v>13639.21</v>
      </c>
      <c r="P21" s="76">
        <v>11359.16</v>
      </c>
      <c r="Q21" s="76">
        <v>10451.540000000001</v>
      </c>
      <c r="R21" s="76"/>
      <c r="S21" s="76">
        <v>771.4476324181262</v>
      </c>
      <c r="T21" s="76">
        <v>542.3726999999999</v>
      </c>
      <c r="U21" s="76">
        <v>828.22209999999995</v>
      </c>
      <c r="V21" s="76">
        <v>619.73159999999996</v>
      </c>
      <c r="W21" s="76">
        <v>443.53379999999999</v>
      </c>
      <c r="X21" s="76">
        <v>390.17660000000001</v>
      </c>
      <c r="Y21" s="76"/>
      <c r="Z21" s="76">
        <v>7742.8817301541167</v>
      </c>
      <c r="AA21" s="76">
        <v>5431.2806643379408</v>
      </c>
      <c r="AB21" s="76">
        <v>1302.9458740680777</v>
      </c>
      <c r="AC21" s="76">
        <v>2174.8083445640164</v>
      </c>
    </row>
    <row r="22" spans="2:29" ht="15.75" x14ac:dyDescent="0.25">
      <c r="B22" s="171" t="s">
        <v>18</v>
      </c>
      <c r="C22" s="76">
        <v>1115.3216419831713</v>
      </c>
      <c r="D22" s="76">
        <v>1067.9847239174605</v>
      </c>
      <c r="E22" s="76">
        <v>1122.42</v>
      </c>
      <c r="F22" s="76">
        <v>3617.2470338574321</v>
      </c>
      <c r="G22" s="76">
        <v>1099.6733547242516</v>
      </c>
      <c r="H22" s="76">
        <v>466.56580000000008</v>
      </c>
      <c r="I22" s="76"/>
      <c r="J22" s="76">
        <v>15816.75</v>
      </c>
      <c r="K22" s="76">
        <v>8810.9249999999993</v>
      </c>
      <c r="L22" s="76">
        <v>4626.5297381965465</v>
      </c>
      <c r="M22" s="76">
        <v>4676.3159363439099</v>
      </c>
      <c r="N22" s="76">
        <v>12246.119218134483</v>
      </c>
      <c r="O22" s="76">
        <v>16913.734452084183</v>
      </c>
      <c r="P22" s="76">
        <v>12112.397306079494</v>
      </c>
      <c r="Q22" s="76">
        <v>10250.129999999999</v>
      </c>
      <c r="R22" s="76"/>
      <c r="S22" s="76">
        <v>880.07957456108193</v>
      </c>
      <c r="T22" s="76">
        <v>658.87160000000006</v>
      </c>
      <c r="U22" s="76">
        <v>1007.4794005639509</v>
      </c>
      <c r="V22" s="76">
        <v>382.48153805746188</v>
      </c>
      <c r="W22" s="76">
        <v>534.15329999999994</v>
      </c>
      <c r="X22" s="76">
        <v>486.77269999999999</v>
      </c>
      <c r="Y22" s="76"/>
      <c r="Z22" s="76">
        <v>8181.3816868162321</v>
      </c>
      <c r="AA22" s="76">
        <v>3301.6014047298859</v>
      </c>
      <c r="AB22" s="76">
        <v>12685.036463386514</v>
      </c>
      <c r="AC22" s="76">
        <v>7967.8989844069183</v>
      </c>
    </row>
    <row r="23" spans="2:29" ht="15.75" x14ac:dyDescent="0.25">
      <c r="B23" s="171" t="s">
        <v>19</v>
      </c>
      <c r="C23" s="76">
        <v>998.73389156600547</v>
      </c>
      <c r="D23" s="76">
        <v>934.29140000000007</v>
      </c>
      <c r="E23" s="76">
        <v>1095.3520000000001</v>
      </c>
      <c r="F23" s="76">
        <v>3848.3124582174846</v>
      </c>
      <c r="G23" s="76">
        <v>936.65920000000006</v>
      </c>
      <c r="H23" s="76">
        <v>0</v>
      </c>
      <c r="I23" s="76"/>
      <c r="J23" s="76">
        <v>15707.170000000002</v>
      </c>
      <c r="K23" s="76">
        <v>10015.299999999997</v>
      </c>
      <c r="L23" s="76">
        <v>5174.1480000000001</v>
      </c>
      <c r="M23" s="76">
        <v>7494.2130000000016</v>
      </c>
      <c r="N23" s="76">
        <v>11655.586463056299</v>
      </c>
      <c r="O23" s="76">
        <v>17875.98</v>
      </c>
      <c r="P23" s="76">
        <v>14065.470000000001</v>
      </c>
      <c r="Q23" s="76">
        <v>9584.5239999999994</v>
      </c>
      <c r="R23" s="76"/>
      <c r="S23" s="76">
        <v>821.41828716346208</v>
      </c>
      <c r="T23" s="76">
        <v>683.28449999999998</v>
      </c>
      <c r="U23" s="76">
        <v>835.14379999999994</v>
      </c>
      <c r="V23" s="76">
        <v>452.79980000000006</v>
      </c>
      <c r="W23" s="76">
        <v>394.60509999999994</v>
      </c>
      <c r="X23" s="76">
        <v>391.93180000000001</v>
      </c>
      <c r="Y23" s="76"/>
      <c r="Z23" s="76">
        <v>12504.563057988138</v>
      </c>
      <c r="AA23" s="76">
        <v>5591.8138276721847</v>
      </c>
      <c r="AB23" s="76">
        <v>4989.8670000000002</v>
      </c>
      <c r="AC23" s="76">
        <v>9167.8281575646797</v>
      </c>
    </row>
    <row r="24" spans="2:29" ht="15.75" x14ac:dyDescent="0.25">
      <c r="B24" s="171" t="s">
        <v>20</v>
      </c>
      <c r="C24" s="76">
        <v>1493.4777184188322</v>
      </c>
      <c r="D24" s="76">
        <v>1536.6590000000001</v>
      </c>
      <c r="E24" s="76">
        <v>1299.1880000000003</v>
      </c>
      <c r="F24" s="76">
        <v>0</v>
      </c>
      <c r="G24" s="76">
        <v>1650.333723608225</v>
      </c>
      <c r="H24" s="76">
        <v>0</v>
      </c>
      <c r="I24" s="76"/>
      <c r="J24" s="76">
        <v>11657.64</v>
      </c>
      <c r="K24" s="76">
        <v>9609.1059999999998</v>
      </c>
      <c r="L24" s="76">
        <v>8980.3107603067947</v>
      </c>
      <c r="M24" s="76">
        <v>9408.9179999999997</v>
      </c>
      <c r="N24" s="76">
        <v>9952.9447728068626</v>
      </c>
      <c r="O24" s="76">
        <v>12260.91</v>
      </c>
      <c r="P24" s="76">
        <v>7769.2300000000005</v>
      </c>
      <c r="Q24" s="76">
        <v>8594.9860000000008</v>
      </c>
      <c r="R24" s="76"/>
      <c r="S24" s="76">
        <v>1071.0152832797014</v>
      </c>
      <c r="T24" s="76">
        <v>747.90809999999999</v>
      </c>
      <c r="U24" s="76">
        <v>1084.4690000000001</v>
      </c>
      <c r="V24" s="76">
        <v>608.01009999999985</v>
      </c>
      <c r="W24" s="76">
        <v>0</v>
      </c>
      <c r="X24" s="76">
        <v>483.61769999999996</v>
      </c>
      <c r="Y24" s="76"/>
      <c r="Z24" s="76">
        <v>9733.5934561486283</v>
      </c>
      <c r="AA24" s="76">
        <v>5084.2550426257758</v>
      </c>
      <c r="AB24" s="76">
        <v>4755.5436039959022</v>
      </c>
      <c r="AC24" s="76">
        <v>9315.9791028463333</v>
      </c>
    </row>
    <row r="25" spans="2:29" ht="15.75" x14ac:dyDescent="0.25">
      <c r="B25" s="171" t="s">
        <v>21</v>
      </c>
      <c r="C25" s="76">
        <v>1431.2680819157529</v>
      </c>
      <c r="D25" s="76">
        <v>1296.7639999999999</v>
      </c>
      <c r="E25" s="76">
        <v>1498.3849999999998</v>
      </c>
      <c r="F25" s="76">
        <v>0</v>
      </c>
      <c r="G25" s="76">
        <v>1366.2270000000003</v>
      </c>
      <c r="H25" s="76">
        <v>446.5317</v>
      </c>
      <c r="I25" s="76"/>
      <c r="J25" s="76">
        <v>12511.780000000002</v>
      </c>
      <c r="K25" s="76">
        <v>8082.3920000000007</v>
      </c>
      <c r="L25" s="76">
        <v>7300.357</v>
      </c>
      <c r="M25" s="76">
        <v>7811.4139999999998</v>
      </c>
      <c r="N25" s="76">
        <v>12845.256543749138</v>
      </c>
      <c r="O25" s="76">
        <v>17026.560000000001</v>
      </c>
      <c r="P25" s="76">
        <v>13350.760000000002</v>
      </c>
      <c r="Q25" s="76">
        <v>8459.9560000000001</v>
      </c>
      <c r="R25" s="76"/>
      <c r="S25" s="76">
        <v>1080.3408824120875</v>
      </c>
      <c r="T25" s="76">
        <v>573.2136999999999</v>
      </c>
      <c r="U25" s="76">
        <v>1103.2909999999999</v>
      </c>
      <c r="V25" s="76">
        <v>455.79340000000002</v>
      </c>
      <c r="W25" s="76">
        <v>0</v>
      </c>
      <c r="X25" s="76">
        <v>297.38420000000002</v>
      </c>
      <c r="Y25" s="76"/>
      <c r="Z25" s="76">
        <v>9760.9449470723976</v>
      </c>
      <c r="AA25" s="76">
        <v>5056.7678864815307</v>
      </c>
      <c r="AB25" s="76">
        <v>13367.229999999998</v>
      </c>
      <c r="AC25" s="76">
        <v>9776.090000000002</v>
      </c>
    </row>
    <row r="26" spans="2:29" ht="15.75" x14ac:dyDescent="0.25">
      <c r="B26" s="171" t="s">
        <v>22</v>
      </c>
      <c r="C26" s="76">
        <v>1374.4905997815902</v>
      </c>
      <c r="D26" s="76">
        <v>1061.8109999999999</v>
      </c>
      <c r="E26" s="76">
        <v>1458.659125128785</v>
      </c>
      <c r="F26" s="76">
        <v>0</v>
      </c>
      <c r="G26" s="76">
        <v>1040.5127535925312</v>
      </c>
      <c r="H26" s="76">
        <v>134.26939999999999</v>
      </c>
      <c r="I26" s="76"/>
      <c r="J26" s="76">
        <v>14672.06</v>
      </c>
      <c r="K26" s="76">
        <v>7852.3219999999992</v>
      </c>
      <c r="L26" s="76">
        <v>6430.247374699612</v>
      </c>
      <c r="M26" s="76">
        <v>6495.7470000000003</v>
      </c>
      <c r="N26" s="76">
        <v>12095.832446966913</v>
      </c>
      <c r="O26" s="76">
        <v>17963.864166950254</v>
      </c>
      <c r="P26" s="76">
        <v>9820.7177785163258</v>
      </c>
      <c r="Q26" s="76">
        <v>9877.83</v>
      </c>
      <c r="R26" s="76"/>
      <c r="S26" s="76">
        <v>845.73096653738378</v>
      </c>
      <c r="T26" s="76">
        <v>637.31809999999984</v>
      </c>
      <c r="U26" s="76">
        <v>911.88730887566123</v>
      </c>
      <c r="V26" s="76">
        <v>644.34848642357906</v>
      </c>
      <c r="W26" s="76">
        <v>279.49340000000001</v>
      </c>
      <c r="X26" s="76">
        <v>519.35519999999985</v>
      </c>
      <c r="Y26" s="76"/>
      <c r="Z26" s="76">
        <v>8363.311079690704</v>
      </c>
      <c r="AA26" s="76">
        <v>4178.7452075181409</v>
      </c>
      <c r="AB26" s="76">
        <v>10363.930465328696</v>
      </c>
      <c r="AC26" s="76">
        <v>7059.7578621306475</v>
      </c>
    </row>
    <row r="27" spans="2:29" ht="15.75" x14ac:dyDescent="0.25">
      <c r="B27" s="171" t="s">
        <v>23</v>
      </c>
      <c r="C27" s="76">
        <v>1168.9175290040805</v>
      </c>
      <c r="D27" s="76">
        <v>866.91735706582494</v>
      </c>
      <c r="E27" s="76">
        <v>1124.1535100540025</v>
      </c>
      <c r="F27" s="76">
        <v>4520.1629070978888</v>
      </c>
      <c r="G27" s="76">
        <v>0</v>
      </c>
      <c r="H27" s="76">
        <v>494.03092394696455</v>
      </c>
      <c r="I27" s="76"/>
      <c r="J27" s="76">
        <v>16687.89</v>
      </c>
      <c r="K27" s="76">
        <v>6986.0976617140523</v>
      </c>
      <c r="L27" s="76">
        <v>3536.386443719512</v>
      </c>
      <c r="M27" s="76">
        <v>5942.862000000001</v>
      </c>
      <c r="N27" s="76">
        <v>14596.745948778078</v>
      </c>
      <c r="O27" s="76">
        <v>18244.523045747785</v>
      </c>
      <c r="P27" s="76">
        <v>10145.583506561159</v>
      </c>
      <c r="Q27" s="76">
        <v>8364.6639999999989</v>
      </c>
      <c r="R27" s="76"/>
      <c r="S27" s="76">
        <v>594.39422593445352</v>
      </c>
      <c r="T27" s="76">
        <v>594.42260410482538</v>
      </c>
      <c r="U27" s="76">
        <v>593.39059999999995</v>
      </c>
      <c r="V27" s="76">
        <v>567.33330000000001</v>
      </c>
      <c r="W27" s="76">
        <v>389.10016984065692</v>
      </c>
      <c r="X27" s="76">
        <v>532.24386233589689</v>
      </c>
      <c r="Y27" s="76"/>
      <c r="Z27" s="76">
        <v>8944.7268915147743</v>
      </c>
      <c r="AA27" s="76">
        <v>4225.5028753422084</v>
      </c>
      <c r="AB27" s="76">
        <v>17813.308371932955</v>
      </c>
      <c r="AC27" s="76">
        <v>2344.4694829883306</v>
      </c>
    </row>
    <row r="28" spans="2:29" ht="15.75" x14ac:dyDescent="0.25">
      <c r="B28" s="171" t="s">
        <v>24</v>
      </c>
      <c r="C28" s="76">
        <v>1761.2106422929594</v>
      </c>
      <c r="D28" s="76">
        <v>1602.4766724446397</v>
      </c>
      <c r="E28" s="76">
        <v>1359.835</v>
      </c>
      <c r="F28" s="76">
        <v>4675.5031826617005</v>
      </c>
      <c r="G28" s="76">
        <v>0</v>
      </c>
      <c r="H28" s="76">
        <v>0</v>
      </c>
      <c r="I28" s="76"/>
      <c r="J28" s="76">
        <v>19072.400000000001</v>
      </c>
      <c r="K28" s="76">
        <v>5467.4040000000014</v>
      </c>
      <c r="L28" s="76">
        <v>4725.4602727803858</v>
      </c>
      <c r="M28" s="76">
        <v>8012.0590000000011</v>
      </c>
      <c r="N28" s="76">
        <v>14380.780116783873</v>
      </c>
      <c r="O28" s="76">
        <v>18050.856485797216</v>
      </c>
      <c r="P28" s="76">
        <v>9170.3149108811758</v>
      </c>
      <c r="Q28" s="76">
        <v>10469.251909678009</v>
      </c>
      <c r="R28" s="76"/>
      <c r="S28" s="76">
        <v>743.67116482846893</v>
      </c>
      <c r="T28" s="76">
        <v>734.38122004085926</v>
      </c>
      <c r="U28" s="76">
        <v>922.20230000000015</v>
      </c>
      <c r="V28" s="76">
        <v>0</v>
      </c>
      <c r="W28" s="76">
        <v>478.52150000000006</v>
      </c>
      <c r="X28" s="76">
        <v>504.11388937133381</v>
      </c>
      <c r="Y28" s="76"/>
      <c r="Z28" s="76">
        <v>9729.3896617615319</v>
      </c>
      <c r="AA28" s="76">
        <v>4838.074920693497</v>
      </c>
      <c r="AB28" s="76">
        <v>20616.705037884727</v>
      </c>
      <c r="AC28" s="76">
        <v>1305.7439284633804</v>
      </c>
    </row>
    <row r="29" spans="2:29" ht="15.75" x14ac:dyDescent="0.25">
      <c r="B29" s="171" t="s">
        <v>25</v>
      </c>
      <c r="C29" s="76">
        <v>1549.0471553128152</v>
      </c>
      <c r="D29" s="76">
        <v>1292.287824785205</v>
      </c>
      <c r="E29" s="76">
        <v>1344.5869375920529</v>
      </c>
      <c r="F29" s="76">
        <v>3719.4011990285435</v>
      </c>
      <c r="G29" s="76">
        <v>0</v>
      </c>
      <c r="H29" s="76">
        <v>1248.8222911633572</v>
      </c>
      <c r="I29" s="76"/>
      <c r="J29" s="76">
        <v>18004.71</v>
      </c>
      <c r="K29" s="76">
        <v>9149.8140000000003</v>
      </c>
      <c r="L29" s="76">
        <v>4760.200929207178</v>
      </c>
      <c r="M29" s="76">
        <v>7461.7380000000003</v>
      </c>
      <c r="N29" s="76">
        <v>14115.634905699832</v>
      </c>
      <c r="O29" s="76">
        <v>16407.58598321478</v>
      </c>
      <c r="P29" s="76">
        <v>12061.031130960922</v>
      </c>
      <c r="Q29" s="76">
        <v>11357.132133765341</v>
      </c>
      <c r="R29" s="76"/>
      <c r="S29" s="76">
        <v>670.74890157305447</v>
      </c>
      <c r="T29" s="76">
        <v>632.29889535527707</v>
      </c>
      <c r="U29" s="76">
        <v>932.22130000000004</v>
      </c>
      <c r="V29" s="76">
        <v>583.66780000000006</v>
      </c>
      <c r="W29" s="76">
        <v>366.49248002734333</v>
      </c>
      <c r="X29" s="76">
        <v>492.75796322313874</v>
      </c>
      <c r="Y29" s="76"/>
      <c r="Z29" s="76">
        <v>7960.7815028984005</v>
      </c>
      <c r="AA29" s="76">
        <v>5437.9955481469324</v>
      </c>
      <c r="AB29" s="76">
        <v>10976.593308652977</v>
      </c>
      <c r="AC29" s="76">
        <v>1322.5965908972623</v>
      </c>
    </row>
    <row r="30" spans="2:29" ht="15.75" x14ac:dyDescent="0.25">
      <c r="B30" s="171" t="s">
        <v>26</v>
      </c>
      <c r="C30" s="76">
        <v>1373.1851408296898</v>
      </c>
      <c r="D30" s="76">
        <v>1182.6106718446576</v>
      </c>
      <c r="E30" s="76">
        <v>1225.3225530960335</v>
      </c>
      <c r="F30" s="76">
        <v>3321.9649319482128</v>
      </c>
      <c r="G30" s="76">
        <v>0</v>
      </c>
      <c r="H30" s="76">
        <v>580.30157586719849</v>
      </c>
      <c r="I30" s="76"/>
      <c r="J30" s="76">
        <v>15731.20155568189</v>
      </c>
      <c r="K30" s="76">
        <v>6420.5751951186467</v>
      </c>
      <c r="L30" s="76">
        <v>4214.8916156124906</v>
      </c>
      <c r="M30" s="76">
        <v>5284.6750000000011</v>
      </c>
      <c r="N30" s="76">
        <v>15597.419272604031</v>
      </c>
      <c r="O30" s="76">
        <v>18222.400311519323</v>
      </c>
      <c r="P30" s="76">
        <v>12321.687649566431</v>
      </c>
      <c r="Q30" s="76">
        <v>8904.1419038389686</v>
      </c>
      <c r="R30" s="76"/>
      <c r="S30" s="76">
        <v>651.97573071250645</v>
      </c>
      <c r="T30" s="76">
        <v>647.24543708979218</v>
      </c>
      <c r="U30" s="76">
        <v>977.72720000000004</v>
      </c>
      <c r="V30" s="76">
        <v>496.55639999999994</v>
      </c>
      <c r="W30" s="76">
        <v>246.94559403367907</v>
      </c>
      <c r="X30" s="76">
        <v>459.76250000000005</v>
      </c>
      <c r="Y30" s="76"/>
      <c r="Z30" s="76">
        <v>9044.5287557481461</v>
      </c>
      <c r="AA30" s="76">
        <v>5247.8593586385396</v>
      </c>
      <c r="AB30" s="76">
        <v>1669.9448562432233</v>
      </c>
      <c r="AC30" s="76">
        <v>8369.4234534291845</v>
      </c>
    </row>
    <row r="31" spans="2:29" ht="15.75" x14ac:dyDescent="0.25">
      <c r="B31" s="171" t="s">
        <v>27</v>
      </c>
      <c r="C31" s="76">
        <v>1559.0630248527311</v>
      </c>
      <c r="D31" s="76">
        <v>2198.9207811674246</v>
      </c>
      <c r="E31" s="76">
        <v>1138.537</v>
      </c>
      <c r="F31" s="76">
        <v>4559.6485612845054</v>
      </c>
      <c r="G31" s="76">
        <v>2552.957269111821</v>
      </c>
      <c r="H31" s="76">
        <v>650.49710000000005</v>
      </c>
      <c r="I31" s="76"/>
      <c r="J31" s="76">
        <v>15535.09</v>
      </c>
      <c r="K31" s="76">
        <v>6570.1459999999997</v>
      </c>
      <c r="L31" s="76">
        <v>3975.3209999999995</v>
      </c>
      <c r="M31" s="76">
        <v>4467.9080000000013</v>
      </c>
      <c r="N31" s="76">
        <v>15258.300661076828</v>
      </c>
      <c r="O31" s="76">
        <v>19115.509999999998</v>
      </c>
      <c r="P31" s="76">
        <v>10421.25</v>
      </c>
      <c r="Q31" s="76">
        <v>10076.94</v>
      </c>
      <c r="R31" s="76"/>
      <c r="S31" s="76">
        <v>707.72316810554571</v>
      </c>
      <c r="T31" s="76">
        <v>647.2402012351705</v>
      </c>
      <c r="U31" s="76">
        <v>826.04949999999985</v>
      </c>
      <c r="V31" s="76">
        <v>666.24019999999996</v>
      </c>
      <c r="W31" s="76">
        <v>387.71510000000001</v>
      </c>
      <c r="X31" s="76">
        <v>790.5821942085222</v>
      </c>
      <c r="Y31" s="76"/>
      <c r="Z31" s="76">
        <v>5136.1787637442276</v>
      </c>
      <c r="AA31" s="76">
        <v>4919.1233616007976</v>
      </c>
      <c r="AB31" s="76">
        <v>3565.2280000000001</v>
      </c>
      <c r="AC31" s="76">
        <v>1436.7838913144058</v>
      </c>
    </row>
    <row r="32" spans="2:29" ht="15.75" x14ac:dyDescent="0.25">
      <c r="B32" s="171" t="s">
        <v>28</v>
      </c>
      <c r="C32" s="76">
        <v>1361.8499629095788</v>
      </c>
      <c r="D32" s="76">
        <v>843.60693064719874</v>
      </c>
      <c r="E32" s="76">
        <v>1179.1169505874425</v>
      </c>
      <c r="F32" s="76">
        <v>4401.6470474749203</v>
      </c>
      <c r="G32" s="76">
        <v>0</v>
      </c>
      <c r="H32" s="76">
        <v>662.87739999999997</v>
      </c>
      <c r="I32" s="76"/>
      <c r="J32" s="76">
        <v>15349.574092596244</v>
      </c>
      <c r="K32" s="76">
        <v>6550.6471438275494</v>
      </c>
      <c r="L32" s="76">
        <v>5170.2439999999997</v>
      </c>
      <c r="M32" s="76">
        <v>3949.5609999999997</v>
      </c>
      <c r="N32" s="76">
        <v>14895.749780192491</v>
      </c>
      <c r="O32" s="76">
        <v>18068.828987642089</v>
      </c>
      <c r="P32" s="76">
        <v>8417.5423050731224</v>
      </c>
      <c r="Q32" s="76">
        <v>11091.040698376173</v>
      </c>
      <c r="R32" s="76"/>
      <c r="S32" s="76">
        <v>769.33827540006416</v>
      </c>
      <c r="T32" s="76">
        <v>745.31997109862596</v>
      </c>
      <c r="U32" s="76">
        <v>904.32486436539978</v>
      </c>
      <c r="V32" s="76">
        <v>370.82409999999999</v>
      </c>
      <c r="W32" s="76">
        <v>446.64715681814982</v>
      </c>
      <c r="X32" s="76">
        <v>418.25708029229565</v>
      </c>
      <c r="Y32" s="76"/>
      <c r="Z32" s="76">
        <v>7776.4649167775015</v>
      </c>
      <c r="AA32" s="76">
        <v>3768.1471772855516</v>
      </c>
      <c r="AB32" s="76">
        <v>23790.014195128602</v>
      </c>
      <c r="AC32" s="76">
        <v>1644.2882734472178</v>
      </c>
    </row>
    <row r="33" spans="2:29" ht="17.25" thickBot="1" x14ac:dyDescent="0.35">
      <c r="B33" s="169" t="s">
        <v>29</v>
      </c>
      <c r="C33" s="76">
        <v>1300.2510888429354</v>
      </c>
      <c r="D33" s="214">
        <v>933.54248788818427</v>
      </c>
      <c r="E33" s="214">
        <v>972.15143171855823</v>
      </c>
      <c r="F33" s="214">
        <v>5158.7053271188925</v>
      </c>
      <c r="G33" s="214">
        <v>0</v>
      </c>
      <c r="H33" s="214">
        <v>794.46309999999994</v>
      </c>
      <c r="I33" s="214"/>
      <c r="J33" s="214">
        <v>13249.65377643845</v>
      </c>
      <c r="K33" s="214">
        <v>5842.7487512198604</v>
      </c>
      <c r="L33" s="214">
        <v>2712.1034305818725</v>
      </c>
      <c r="M33" s="214">
        <v>6017.232665855865</v>
      </c>
      <c r="N33" s="214">
        <v>11693.237875098041</v>
      </c>
      <c r="O33" s="214">
        <v>14159.052719217505</v>
      </c>
      <c r="P33" s="214">
        <v>12090.84718676278</v>
      </c>
      <c r="Q33" s="214">
        <v>10055.88227865618</v>
      </c>
      <c r="R33" s="214"/>
      <c r="S33" s="214">
        <v>653.8945034413133</v>
      </c>
      <c r="T33" s="214">
        <v>654.96223099546694</v>
      </c>
      <c r="U33" s="214">
        <v>511.60097408923878</v>
      </c>
      <c r="V33" s="214">
        <v>342.53060633299947</v>
      </c>
      <c r="W33" s="214">
        <v>507.676483741239</v>
      </c>
      <c r="X33" s="214">
        <v>382.48943760096199</v>
      </c>
      <c r="Y33" s="214"/>
      <c r="Z33" s="214">
        <v>9689.0895329180566</v>
      </c>
      <c r="AA33" s="214">
        <v>2897.4702802420989</v>
      </c>
      <c r="AB33" s="214">
        <v>13985.454390978473</v>
      </c>
      <c r="AC33" s="214">
        <v>1422.9364171151888</v>
      </c>
    </row>
    <row r="34" spans="2:29" ht="17.25" thickTop="1" x14ac:dyDescent="0.25">
      <c r="B34" s="192" t="s">
        <v>63</v>
      </c>
      <c r="C34" s="192">
        <v>1429.9578634108043</v>
      </c>
      <c r="D34" s="215">
        <v>1284.1270272071035</v>
      </c>
      <c r="E34" s="215">
        <v>1169.235234760039</v>
      </c>
      <c r="F34" s="215">
        <v>4143.4122372745096</v>
      </c>
      <c r="G34" s="215">
        <v>1267.3200551524374</v>
      </c>
      <c r="H34" s="215">
        <v>621.65033117905432</v>
      </c>
      <c r="I34" s="215"/>
      <c r="J34" s="215">
        <v>14325.247024928596</v>
      </c>
      <c r="K34" s="215">
        <v>7701.7380283912325</v>
      </c>
      <c r="L34" s="215">
        <v>6846.2101915705935</v>
      </c>
      <c r="M34" s="215">
        <v>7328.2935551736455</v>
      </c>
      <c r="N34" s="215">
        <v>12351.72543457173</v>
      </c>
      <c r="O34" s="215">
        <v>17009.979101781617</v>
      </c>
      <c r="P34" s="215">
        <v>11374.544570221069</v>
      </c>
      <c r="Q34" s="215">
        <v>9722.9295032570953</v>
      </c>
      <c r="R34" s="215"/>
      <c r="S34" s="215">
        <v>736.60536767556073</v>
      </c>
      <c r="T34" s="215">
        <v>651.93193974549331</v>
      </c>
      <c r="U34" s="215">
        <v>880.19828318292218</v>
      </c>
      <c r="V34" s="215">
        <v>561.29106309713302</v>
      </c>
      <c r="W34" s="215">
        <v>429.77611386701983</v>
      </c>
      <c r="X34" s="215">
        <v>426.28753266530475</v>
      </c>
      <c r="Y34" s="215"/>
      <c r="Z34" s="215">
        <v>8947.9426503132709</v>
      </c>
      <c r="AA34" s="215">
        <v>5091.7796047811134</v>
      </c>
      <c r="AB34" s="215">
        <v>11128.035937896424</v>
      </c>
      <c r="AC34" s="215">
        <v>4263.074046168932</v>
      </c>
    </row>
    <row r="35" spans="2:29" ht="16.5" x14ac:dyDescent="0.25">
      <c r="B35" s="170" t="s">
        <v>32</v>
      </c>
      <c r="C35" s="170">
        <v>1193.9119968489167</v>
      </c>
      <c r="D35" s="216">
        <v>1226.0972624632711</v>
      </c>
      <c r="E35" s="216">
        <v>1168.7752883359003</v>
      </c>
      <c r="F35" s="216">
        <v>3114.9293666872481</v>
      </c>
      <c r="G35" s="216">
        <v>1267.8315282944861</v>
      </c>
      <c r="H35" s="216">
        <v>621.95058213139816</v>
      </c>
      <c r="I35" s="216"/>
      <c r="J35" s="216">
        <v>14323.853066120355</v>
      </c>
      <c r="K35" s="216">
        <v>7702.1795710506012</v>
      </c>
      <c r="L35" s="216">
        <v>6776.1987635072001</v>
      </c>
      <c r="M35" s="216">
        <v>7328.5441220385237</v>
      </c>
      <c r="N35" s="216">
        <v>12351.875119988172</v>
      </c>
      <c r="O35" s="216">
        <v>17018.518471442447</v>
      </c>
      <c r="P35" s="216">
        <v>11374.663117472415</v>
      </c>
      <c r="Q35" s="216">
        <v>9722.5751484204284</v>
      </c>
      <c r="R35" s="216"/>
      <c r="S35" s="216">
        <v>736.61029912490744</v>
      </c>
      <c r="T35" s="216">
        <v>651.65606502340984</v>
      </c>
      <c r="U35" s="216">
        <v>880.15221633461488</v>
      </c>
      <c r="V35" s="216">
        <v>561.36325464253775</v>
      </c>
      <c r="W35" s="216">
        <v>429.7586690303732</v>
      </c>
      <c r="X35" s="216">
        <v>407.64114257819847</v>
      </c>
      <c r="Y35" s="216"/>
      <c r="Z35" s="216">
        <v>8986.6918092107899</v>
      </c>
      <c r="AA35" s="216">
        <v>5128.6479641894684</v>
      </c>
      <c r="AB35" s="216">
        <v>10536.726724538143</v>
      </c>
      <c r="AC35" s="216">
        <v>4288.5645071153058</v>
      </c>
    </row>
    <row r="36" spans="2:29" ht="17.25" thickBot="1" x14ac:dyDescent="0.3">
      <c r="B36" s="169" t="s">
        <v>34</v>
      </c>
      <c r="C36" s="169">
        <v>4160.9383394104507</v>
      </c>
      <c r="D36" s="179">
        <v>4305.6314591458095</v>
      </c>
      <c r="E36" s="179">
        <v>2108.8170368900119</v>
      </c>
      <c r="F36" s="179">
        <v>4168.062471057422</v>
      </c>
      <c r="G36" s="179">
        <v>1205.2245390965059</v>
      </c>
      <c r="H36" s="179">
        <v>254.94432653269345</v>
      </c>
      <c r="I36" s="179"/>
      <c r="J36" s="179">
        <v>20450.72393987234</v>
      </c>
      <c r="K36" s="179">
        <v>5458.176159461369</v>
      </c>
      <c r="L36" s="179">
        <v>14919.350738504121</v>
      </c>
      <c r="M36" s="179">
        <v>5573.3366822082053</v>
      </c>
      <c r="N36" s="179">
        <v>12141.323191761665</v>
      </c>
      <c r="O36" s="179">
        <v>12171.893003679344</v>
      </c>
      <c r="P36" s="179">
        <v>11164.441115861518</v>
      </c>
      <c r="Q36" s="179">
        <v>13355.332859863494</v>
      </c>
      <c r="R36" s="179"/>
      <c r="S36" s="179">
        <v>734.5623514012932</v>
      </c>
      <c r="T36" s="179">
        <v>724.92446718570329</v>
      </c>
      <c r="U36" s="179">
        <v>1313.5831391920547</v>
      </c>
      <c r="V36" s="179">
        <v>395.15034632903235</v>
      </c>
      <c r="W36" s="179">
        <v>504.24859820408517</v>
      </c>
      <c r="X36" s="179">
        <v>1299.0732022399641</v>
      </c>
      <c r="Y36" s="179"/>
      <c r="Z36" s="179">
        <v>4588.3087203099503</v>
      </c>
      <c r="AA36" s="179">
        <v>4003.0531601479006</v>
      </c>
      <c r="AB36" s="179">
        <v>25747.614965661283</v>
      </c>
      <c r="AC36" s="179">
        <v>3170.2800176997716</v>
      </c>
    </row>
    <row r="37" spans="2:29" ht="16.5" thickTop="1" x14ac:dyDescent="0.25">
      <c r="B37" s="25" t="s">
        <v>239</v>
      </c>
    </row>
  </sheetData>
  <pageMargins left="0.7" right="0.7" top="0.75" bottom="0.75" header="0.3" footer="0.3"/>
  <pageSetup orientation="portrait" r:id="rId1"/>
  <headerFooter>
    <oddFooter>&amp;LYield of Cassava, Banana and Sweet potatoes for LSF are low because they are not main crops cultivated by Visited Large Scale Farmers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7E16-EA48-418B-8DB2-A076949F20C5}">
  <dimension ref="B2:AC35"/>
  <sheetViews>
    <sheetView topLeftCell="A16" zoomScaleNormal="100" workbookViewId="0">
      <selection activeCell="C4" sqref="C4"/>
    </sheetView>
  </sheetViews>
  <sheetFormatPr defaultColWidth="8.7109375" defaultRowHeight="15" x14ac:dyDescent="0.25"/>
  <cols>
    <col min="2" max="2" width="13.140625" customWidth="1"/>
    <col min="3" max="3" width="8.85546875" bestFit="1" customWidth="1"/>
    <col min="4" max="8" width="7.5703125" bestFit="1" customWidth="1"/>
    <col min="9" max="9" width="4.28515625" bestFit="1" customWidth="1"/>
    <col min="10" max="12" width="8.7109375" bestFit="1" customWidth="1"/>
    <col min="13" max="13" width="7.5703125" bestFit="1" customWidth="1"/>
    <col min="14" max="17" width="8.7109375" bestFit="1" customWidth="1"/>
    <col min="18" max="18" width="4.28515625" bestFit="1" customWidth="1"/>
    <col min="19" max="24" width="7.5703125" bestFit="1" customWidth="1"/>
    <col min="25" max="25" width="4.28515625" bestFit="1" customWidth="1"/>
    <col min="26" max="29" width="8.7109375" bestFit="1" customWidth="1"/>
  </cols>
  <sheetData>
    <row r="2" spans="2:29" ht="15.75" x14ac:dyDescent="0.25">
      <c r="B2" s="35" t="s">
        <v>290</v>
      </c>
      <c r="C2" s="93" t="s">
        <v>283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2:29" ht="112.5" x14ac:dyDescent="0.25">
      <c r="B3" s="184" t="s">
        <v>237</v>
      </c>
      <c r="C3" s="183" t="s">
        <v>178</v>
      </c>
      <c r="D3" s="182" t="s">
        <v>115</v>
      </c>
      <c r="E3" s="182" t="s">
        <v>116</v>
      </c>
      <c r="F3" s="182" t="s">
        <v>117</v>
      </c>
      <c r="G3" s="182" t="s">
        <v>118</v>
      </c>
      <c r="H3" s="182" t="s">
        <v>119</v>
      </c>
      <c r="I3" s="183" t="s">
        <v>120</v>
      </c>
      <c r="J3" s="182" t="s">
        <v>121</v>
      </c>
      <c r="K3" s="182" t="s">
        <v>122</v>
      </c>
      <c r="L3" s="182" t="s">
        <v>123</v>
      </c>
      <c r="M3" s="182" t="s">
        <v>177</v>
      </c>
      <c r="N3" s="183" t="s">
        <v>171</v>
      </c>
      <c r="O3" s="182" t="s">
        <v>126</v>
      </c>
      <c r="P3" s="182" t="s">
        <v>127</v>
      </c>
      <c r="Q3" s="182" t="s">
        <v>128</v>
      </c>
      <c r="R3" s="183" t="s">
        <v>129</v>
      </c>
      <c r="S3" s="182" t="s">
        <v>172</v>
      </c>
      <c r="T3" s="182" t="s">
        <v>130</v>
      </c>
      <c r="U3" s="182" t="s">
        <v>131</v>
      </c>
      <c r="V3" s="182" t="s">
        <v>132</v>
      </c>
      <c r="W3" s="182" t="s">
        <v>176</v>
      </c>
      <c r="X3" s="182" t="s">
        <v>134</v>
      </c>
      <c r="Y3" s="183" t="s">
        <v>135</v>
      </c>
      <c r="Z3" s="182" t="s">
        <v>175</v>
      </c>
      <c r="AA3" s="182" t="s">
        <v>137</v>
      </c>
      <c r="AB3" s="181" t="s">
        <v>138</v>
      </c>
      <c r="AC3" s="180" t="s">
        <v>139</v>
      </c>
    </row>
    <row r="4" spans="2:29" ht="15.75" x14ac:dyDescent="0.25">
      <c r="B4" s="171" t="s">
        <v>0</v>
      </c>
      <c r="C4" s="76"/>
      <c r="D4" s="76">
        <v>0</v>
      </c>
      <c r="E4" s="76">
        <v>0</v>
      </c>
      <c r="F4" s="76">
        <v>0</v>
      </c>
      <c r="G4" s="76">
        <v>0</v>
      </c>
      <c r="H4" s="76">
        <v>0</v>
      </c>
      <c r="I4" s="76"/>
      <c r="J4" s="76">
        <v>0</v>
      </c>
      <c r="K4" s="76">
        <v>0</v>
      </c>
      <c r="L4" s="76">
        <v>0</v>
      </c>
      <c r="M4" s="76">
        <v>0</v>
      </c>
      <c r="N4" s="76">
        <v>0</v>
      </c>
      <c r="O4" s="76">
        <v>0</v>
      </c>
      <c r="P4" s="76">
        <v>0</v>
      </c>
      <c r="Q4" s="76">
        <v>0</v>
      </c>
      <c r="R4" s="76"/>
      <c r="S4" s="76">
        <v>0</v>
      </c>
      <c r="T4" s="76">
        <v>0</v>
      </c>
      <c r="U4" s="76">
        <v>0</v>
      </c>
      <c r="V4" s="76">
        <v>0</v>
      </c>
      <c r="W4" s="76">
        <v>0</v>
      </c>
      <c r="X4" s="76">
        <v>0</v>
      </c>
      <c r="Y4" s="76"/>
      <c r="Z4" s="76">
        <v>0</v>
      </c>
      <c r="AA4" s="76">
        <v>0</v>
      </c>
      <c r="AB4" s="76">
        <v>0</v>
      </c>
      <c r="AC4" s="76">
        <v>0</v>
      </c>
    </row>
    <row r="5" spans="2:29" ht="15.75" x14ac:dyDescent="0.25">
      <c r="B5" s="171" t="s">
        <v>1</v>
      </c>
      <c r="C5" s="76"/>
      <c r="D5" s="76">
        <v>3158.6352544177021</v>
      </c>
      <c r="E5" s="76">
        <v>2216.4791069697094</v>
      </c>
      <c r="F5" s="76">
        <v>3979.0090805581472</v>
      </c>
      <c r="G5" s="76">
        <v>0</v>
      </c>
      <c r="H5" s="76">
        <v>0</v>
      </c>
      <c r="I5" s="76"/>
      <c r="J5" s="76">
        <v>0</v>
      </c>
      <c r="K5" s="76">
        <v>8752.2757480649179</v>
      </c>
      <c r="L5" s="76">
        <v>0</v>
      </c>
      <c r="M5" s="76">
        <v>0</v>
      </c>
      <c r="N5" s="76">
        <v>12518.041640741729</v>
      </c>
      <c r="O5" s="76">
        <v>10902.775708612315</v>
      </c>
      <c r="P5" s="76">
        <v>18681.246217056851</v>
      </c>
      <c r="Q5" s="76">
        <v>15920.21093521384</v>
      </c>
      <c r="R5" s="76"/>
      <c r="S5" s="76">
        <v>581.86409618504456</v>
      </c>
      <c r="T5" s="76">
        <v>581.86409618504456</v>
      </c>
      <c r="U5" s="76">
        <v>0</v>
      </c>
      <c r="V5" s="76">
        <v>0</v>
      </c>
      <c r="W5" s="76">
        <v>0</v>
      </c>
      <c r="X5" s="76">
        <v>855.17108994057241</v>
      </c>
      <c r="Y5" s="76"/>
      <c r="Z5" s="76">
        <v>7479.5105487116816</v>
      </c>
      <c r="AA5" s="76">
        <v>3321.8027099735536</v>
      </c>
      <c r="AB5" s="76">
        <v>10842.492680886657</v>
      </c>
      <c r="AC5" s="76">
        <v>5402.7157533133568</v>
      </c>
    </row>
    <row r="6" spans="2:29" ht="15.75" x14ac:dyDescent="0.25">
      <c r="B6" s="171" t="s">
        <v>2</v>
      </c>
      <c r="C6" s="76"/>
      <c r="D6" s="76">
        <v>0</v>
      </c>
      <c r="E6" s="76">
        <v>0</v>
      </c>
      <c r="F6" s="76">
        <v>5282.4149228925889</v>
      </c>
      <c r="G6" s="76">
        <v>0</v>
      </c>
      <c r="H6" s="76">
        <v>0</v>
      </c>
      <c r="I6" s="76"/>
      <c r="J6" s="76">
        <v>0</v>
      </c>
      <c r="K6" s="76">
        <v>0</v>
      </c>
      <c r="L6" s="76">
        <v>0</v>
      </c>
      <c r="M6" s="76">
        <v>0</v>
      </c>
      <c r="N6" s="76">
        <v>5583.8844627298049</v>
      </c>
      <c r="O6" s="76">
        <v>5583.8844627298049</v>
      </c>
      <c r="P6" s="76">
        <v>0</v>
      </c>
      <c r="Q6" s="76">
        <v>0</v>
      </c>
      <c r="R6" s="76"/>
      <c r="S6" s="76">
        <v>854.17574887486069</v>
      </c>
      <c r="T6" s="76">
        <v>854.17574887486069</v>
      </c>
      <c r="U6" s="76">
        <v>0</v>
      </c>
      <c r="V6" s="76">
        <v>0</v>
      </c>
      <c r="W6" s="76">
        <v>0</v>
      </c>
      <c r="X6" s="76">
        <v>589.49350264795942</v>
      </c>
      <c r="Y6" s="76"/>
      <c r="Z6" s="76">
        <v>0</v>
      </c>
      <c r="AA6" s="76">
        <v>4682.3241100089917</v>
      </c>
      <c r="AB6" s="76">
        <v>5009.4568526464263</v>
      </c>
      <c r="AC6" s="76">
        <v>0</v>
      </c>
    </row>
    <row r="7" spans="2:29" ht="15.75" x14ac:dyDescent="0.25">
      <c r="B7" s="171" t="s">
        <v>3</v>
      </c>
      <c r="C7" s="76"/>
      <c r="D7" s="76">
        <v>0</v>
      </c>
      <c r="E7" s="76">
        <v>0</v>
      </c>
      <c r="F7" s="76">
        <v>3456.6512406264005</v>
      </c>
      <c r="G7" s="76">
        <v>0</v>
      </c>
      <c r="H7" s="76">
        <v>0</v>
      </c>
      <c r="I7" s="76"/>
      <c r="J7" s="76">
        <v>0</v>
      </c>
      <c r="K7" s="76">
        <v>0</v>
      </c>
      <c r="L7" s="76">
        <v>0</v>
      </c>
      <c r="M7" s="76">
        <v>0</v>
      </c>
      <c r="N7" s="76">
        <v>7884.7878004239974</v>
      </c>
      <c r="O7" s="76">
        <v>3318.3650489145443</v>
      </c>
      <c r="P7" s="76">
        <v>9172.9896236839668</v>
      </c>
      <c r="Q7" s="76">
        <v>13020.425415831854</v>
      </c>
      <c r="R7" s="76"/>
      <c r="S7" s="76">
        <v>337.60003511040372</v>
      </c>
      <c r="T7" s="76">
        <v>337.60003511040372</v>
      </c>
      <c r="U7" s="76">
        <v>0</v>
      </c>
      <c r="V7" s="76">
        <v>0</v>
      </c>
      <c r="W7" s="76">
        <v>0</v>
      </c>
      <c r="X7" s="76">
        <v>0</v>
      </c>
      <c r="Y7" s="76"/>
      <c r="Z7" s="76">
        <v>7749.2541831782155</v>
      </c>
      <c r="AA7" s="76">
        <v>1578.4903729923296</v>
      </c>
      <c r="AB7" s="76">
        <v>0</v>
      </c>
      <c r="AC7" s="76">
        <v>16226.50030897961</v>
      </c>
    </row>
    <row r="8" spans="2:29" ht="15.75" x14ac:dyDescent="0.25">
      <c r="B8" s="171" t="s">
        <v>4</v>
      </c>
      <c r="C8" s="76"/>
      <c r="D8" s="76">
        <v>2352.8729341682829</v>
      </c>
      <c r="E8" s="76">
        <v>0</v>
      </c>
      <c r="F8" s="76">
        <v>3805.5428853096264</v>
      </c>
      <c r="G8" s="76">
        <v>0</v>
      </c>
      <c r="H8" s="76">
        <v>0</v>
      </c>
      <c r="I8" s="76"/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/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/>
      <c r="Z8" s="76">
        <v>0</v>
      </c>
      <c r="AA8" s="76">
        <v>0</v>
      </c>
      <c r="AB8" s="76">
        <v>0</v>
      </c>
      <c r="AC8" s="76">
        <v>0</v>
      </c>
    </row>
    <row r="9" spans="2:29" ht="15.75" x14ac:dyDescent="0.25">
      <c r="B9" s="171" t="s">
        <v>5</v>
      </c>
      <c r="C9" s="76"/>
      <c r="D9" s="76">
        <v>0</v>
      </c>
      <c r="E9" s="76">
        <v>0</v>
      </c>
      <c r="F9" s="76">
        <v>2101.0567896581288</v>
      </c>
      <c r="G9" s="76">
        <v>0</v>
      </c>
      <c r="H9" s="76">
        <v>0</v>
      </c>
      <c r="I9" s="76"/>
      <c r="J9" s="76">
        <v>0</v>
      </c>
      <c r="K9" s="76">
        <v>8772.8846381916155</v>
      </c>
      <c r="L9" s="76">
        <v>17361.565379726548</v>
      </c>
      <c r="M9" s="76">
        <v>0</v>
      </c>
      <c r="N9" s="76">
        <v>13775.280481861342</v>
      </c>
      <c r="O9" s="76">
        <v>9311.3679527265958</v>
      </c>
      <c r="P9" s="76">
        <v>14371.339787390678</v>
      </c>
      <c r="Q9" s="76">
        <v>6273.1813655147535</v>
      </c>
      <c r="R9" s="76"/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249.60655766348293</v>
      </c>
      <c r="Y9" s="76"/>
      <c r="Z9" s="76">
        <v>0</v>
      </c>
      <c r="AA9" s="76">
        <v>0</v>
      </c>
      <c r="AB9" s="76">
        <v>29105.761849380109</v>
      </c>
      <c r="AC9" s="76">
        <v>0</v>
      </c>
    </row>
    <row r="10" spans="2:29" ht="15.75" x14ac:dyDescent="0.25">
      <c r="B10" s="171" t="s">
        <v>6</v>
      </c>
      <c r="C10" s="76"/>
      <c r="D10" s="76">
        <v>1267.7240499422426</v>
      </c>
      <c r="E10" s="76">
        <v>0</v>
      </c>
      <c r="F10" s="76">
        <v>3592.4196846830191</v>
      </c>
      <c r="G10" s="76">
        <v>0</v>
      </c>
      <c r="H10" s="76">
        <v>0</v>
      </c>
      <c r="I10" s="76"/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0</v>
      </c>
      <c r="Q10" s="76">
        <v>0</v>
      </c>
      <c r="R10" s="76"/>
      <c r="S10" s="76">
        <v>507.71237167017944</v>
      </c>
      <c r="T10" s="76">
        <v>507.71237167017944</v>
      </c>
      <c r="U10" s="76">
        <v>0</v>
      </c>
      <c r="V10" s="76">
        <v>0</v>
      </c>
      <c r="W10" s="76">
        <v>0</v>
      </c>
      <c r="X10" s="76">
        <v>0</v>
      </c>
      <c r="Y10" s="76"/>
      <c r="Z10" s="76">
        <v>13156.936407357547</v>
      </c>
      <c r="AA10" s="76">
        <v>0</v>
      </c>
      <c r="AB10" s="76">
        <v>45383.5775578209</v>
      </c>
      <c r="AC10" s="76">
        <v>0</v>
      </c>
    </row>
    <row r="11" spans="2:29" ht="15.75" x14ac:dyDescent="0.25">
      <c r="B11" s="171" t="s">
        <v>7</v>
      </c>
      <c r="C11" s="76"/>
      <c r="D11" s="76">
        <v>2653.1684223340881</v>
      </c>
      <c r="E11" s="76">
        <v>0</v>
      </c>
      <c r="F11" s="76">
        <v>2288.8032490529222</v>
      </c>
      <c r="G11" s="76">
        <v>1485.0179900204321</v>
      </c>
      <c r="H11" s="76">
        <v>0</v>
      </c>
      <c r="I11" s="76"/>
      <c r="J11" s="76">
        <v>0</v>
      </c>
      <c r="K11" s="76">
        <v>0</v>
      </c>
      <c r="L11" s="76">
        <v>10199.603138056047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/>
      <c r="S11" s="76">
        <v>224.37908697157789</v>
      </c>
      <c r="T11" s="76">
        <v>0</v>
      </c>
      <c r="U11" s="76">
        <v>224.37908697157789</v>
      </c>
      <c r="V11" s="76">
        <v>407.96205952846384</v>
      </c>
      <c r="W11" s="76">
        <v>0</v>
      </c>
      <c r="X11" s="76">
        <v>0</v>
      </c>
      <c r="Y11" s="76"/>
      <c r="Z11" s="76">
        <v>0</v>
      </c>
      <c r="AA11" s="76">
        <v>0</v>
      </c>
      <c r="AB11" s="76">
        <v>0</v>
      </c>
      <c r="AC11" s="76">
        <v>0</v>
      </c>
    </row>
    <row r="12" spans="2:29" ht="15.75" x14ac:dyDescent="0.25">
      <c r="B12" s="171" t="s">
        <v>8</v>
      </c>
      <c r="C12" s="76"/>
      <c r="D12" s="76">
        <v>2903.4056302841977</v>
      </c>
      <c r="E12" s="76">
        <v>0</v>
      </c>
      <c r="F12" s="76">
        <v>4303.2447074371157</v>
      </c>
      <c r="G12" s="76">
        <v>0</v>
      </c>
      <c r="H12" s="76">
        <v>0</v>
      </c>
      <c r="I12" s="76"/>
      <c r="J12" s="76">
        <v>35528.212836472332</v>
      </c>
      <c r="K12" s="76">
        <v>0</v>
      </c>
      <c r="L12" s="76">
        <v>0</v>
      </c>
      <c r="M12" s="76">
        <v>0</v>
      </c>
      <c r="N12" s="76">
        <v>11885.848430238073</v>
      </c>
      <c r="O12" s="76">
        <v>6258.7066685510081</v>
      </c>
      <c r="P12" s="76">
        <v>11703.044227455486</v>
      </c>
      <c r="Q12" s="76">
        <v>13933.295190657287</v>
      </c>
      <c r="R12" s="76"/>
      <c r="S12" s="76">
        <v>981.71648254519027</v>
      </c>
      <c r="T12" s="76">
        <v>981.71648254519027</v>
      </c>
      <c r="U12" s="76">
        <v>0</v>
      </c>
      <c r="V12" s="76">
        <v>0</v>
      </c>
      <c r="W12" s="76">
        <v>357.62565177275042</v>
      </c>
      <c r="X12" s="76">
        <v>0</v>
      </c>
      <c r="Y12" s="76"/>
      <c r="Z12" s="76">
        <v>0</v>
      </c>
      <c r="AA12" s="76">
        <v>0</v>
      </c>
      <c r="AB12" s="76">
        <v>41328.946698153552</v>
      </c>
      <c r="AC12" s="76">
        <v>2883.0387925446548</v>
      </c>
    </row>
    <row r="13" spans="2:29" ht="15.75" x14ac:dyDescent="0.25">
      <c r="B13" s="171" t="s">
        <v>9</v>
      </c>
      <c r="C13" s="76"/>
      <c r="D13" s="76">
        <v>0</v>
      </c>
      <c r="E13" s="76">
        <v>0</v>
      </c>
      <c r="F13" s="76">
        <v>3078.3407404896775</v>
      </c>
      <c r="G13" s="76">
        <v>0</v>
      </c>
      <c r="H13" s="76">
        <v>0</v>
      </c>
      <c r="I13" s="76"/>
      <c r="J13" s="76">
        <v>0</v>
      </c>
      <c r="K13" s="76">
        <v>0</v>
      </c>
      <c r="L13" s="76">
        <v>16446.295476856114</v>
      </c>
      <c r="M13" s="76">
        <v>0</v>
      </c>
      <c r="N13" s="76">
        <v>0</v>
      </c>
      <c r="O13" s="76">
        <v>0</v>
      </c>
      <c r="P13" s="76">
        <v>0</v>
      </c>
      <c r="Q13" s="76">
        <v>0</v>
      </c>
      <c r="R13" s="76"/>
      <c r="S13" s="76">
        <v>0</v>
      </c>
      <c r="T13" s="76">
        <v>0</v>
      </c>
      <c r="U13" s="76">
        <v>0</v>
      </c>
      <c r="V13" s="76">
        <v>0</v>
      </c>
      <c r="W13" s="76">
        <v>0</v>
      </c>
      <c r="X13" s="76">
        <v>0</v>
      </c>
      <c r="Y13" s="76"/>
      <c r="Z13" s="76">
        <v>0</v>
      </c>
      <c r="AA13" s="76">
        <v>0</v>
      </c>
      <c r="AB13" s="76">
        <v>0</v>
      </c>
      <c r="AC13" s="76">
        <v>0</v>
      </c>
    </row>
    <row r="14" spans="2:29" ht="15.75" x14ac:dyDescent="0.25">
      <c r="B14" s="171" t="s">
        <v>10</v>
      </c>
      <c r="C14" s="76"/>
      <c r="D14" s="76">
        <v>4281.2621082498554</v>
      </c>
      <c r="E14" s="76">
        <v>0</v>
      </c>
      <c r="F14" s="76">
        <v>3552.3101919183941</v>
      </c>
      <c r="G14" s="76">
        <v>0</v>
      </c>
      <c r="H14" s="76">
        <v>0</v>
      </c>
      <c r="I14" s="76"/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/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/>
      <c r="Z14" s="76">
        <v>0</v>
      </c>
      <c r="AA14" s="76">
        <v>0</v>
      </c>
      <c r="AB14" s="76">
        <v>0</v>
      </c>
      <c r="AC14" s="76">
        <v>42.958214975181512</v>
      </c>
    </row>
    <row r="15" spans="2:29" ht="15.75" x14ac:dyDescent="0.25">
      <c r="B15" s="171" t="s">
        <v>11</v>
      </c>
      <c r="C15" s="76"/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/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/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/>
      <c r="Z15" s="76">
        <v>4507.4908837182302</v>
      </c>
      <c r="AA15" s="76">
        <v>0</v>
      </c>
      <c r="AB15" s="76">
        <v>0</v>
      </c>
      <c r="AC15" s="76">
        <v>1618.0336327777911</v>
      </c>
    </row>
    <row r="16" spans="2:29" ht="15.75" x14ac:dyDescent="0.25">
      <c r="B16" s="171" t="s">
        <v>12</v>
      </c>
      <c r="C16" s="76"/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/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/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/>
      <c r="Z16" s="76">
        <v>0</v>
      </c>
      <c r="AA16" s="76">
        <v>0</v>
      </c>
      <c r="AB16" s="76">
        <v>0</v>
      </c>
      <c r="AC16" s="76">
        <v>0</v>
      </c>
    </row>
    <row r="17" spans="2:29" ht="15.75" x14ac:dyDescent="0.25">
      <c r="B17" s="171" t="s">
        <v>13</v>
      </c>
      <c r="C17" s="76"/>
      <c r="D17" s="76">
        <v>2801.1075018840952</v>
      </c>
      <c r="E17" s="76">
        <v>0</v>
      </c>
      <c r="F17" s="76">
        <v>0</v>
      </c>
      <c r="G17" s="76">
        <v>0</v>
      </c>
      <c r="H17" s="76">
        <v>0</v>
      </c>
      <c r="I17" s="76"/>
      <c r="J17" s="76">
        <v>0</v>
      </c>
      <c r="K17" s="76">
        <v>0</v>
      </c>
      <c r="L17" s="76">
        <v>10376.517525778463</v>
      </c>
      <c r="M17" s="76">
        <v>0</v>
      </c>
      <c r="N17" s="76">
        <v>7307.9424073464588</v>
      </c>
      <c r="O17" s="76">
        <v>7345.8161082341976</v>
      </c>
      <c r="P17" s="76">
        <v>4762.8301117550454</v>
      </c>
      <c r="Q17" s="76">
        <v>0</v>
      </c>
      <c r="R17" s="76"/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/>
      <c r="Z17" s="76">
        <v>0</v>
      </c>
      <c r="AA17" s="76">
        <v>0</v>
      </c>
      <c r="AB17" s="76">
        <v>3068.6245718885148</v>
      </c>
      <c r="AC17" s="76">
        <v>267.25681678221537</v>
      </c>
    </row>
    <row r="18" spans="2:29" ht="15.75" x14ac:dyDescent="0.25">
      <c r="B18" s="171" t="s">
        <v>14</v>
      </c>
      <c r="C18" s="76"/>
      <c r="D18" s="76">
        <v>0</v>
      </c>
      <c r="E18" s="76">
        <v>0</v>
      </c>
      <c r="F18" s="76">
        <v>0</v>
      </c>
      <c r="G18" s="76">
        <v>0</v>
      </c>
      <c r="H18" s="76">
        <v>0</v>
      </c>
      <c r="I18" s="76"/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/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/>
      <c r="Z18" s="76">
        <v>0</v>
      </c>
      <c r="AA18" s="76">
        <v>0</v>
      </c>
      <c r="AB18" s="76">
        <v>0</v>
      </c>
      <c r="AC18" s="76">
        <v>0</v>
      </c>
    </row>
    <row r="19" spans="2:29" ht="15.75" x14ac:dyDescent="0.25">
      <c r="B19" s="171" t="s">
        <v>15</v>
      </c>
      <c r="C19" s="76"/>
      <c r="D19" s="76">
        <v>0</v>
      </c>
      <c r="E19" s="76">
        <v>0</v>
      </c>
      <c r="F19" s="76">
        <v>0</v>
      </c>
      <c r="G19" s="76">
        <v>0</v>
      </c>
      <c r="H19" s="76">
        <v>0</v>
      </c>
      <c r="I19" s="76"/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/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/>
      <c r="Z19" s="76">
        <v>0</v>
      </c>
      <c r="AA19" s="76">
        <v>0</v>
      </c>
      <c r="AB19" s="76">
        <v>0</v>
      </c>
      <c r="AC19" s="76">
        <v>0</v>
      </c>
    </row>
    <row r="20" spans="2:29" ht="15.75" x14ac:dyDescent="0.25">
      <c r="B20" s="171" t="s">
        <v>16</v>
      </c>
      <c r="C20" s="76"/>
      <c r="D20" s="76">
        <v>3544.8078482045757</v>
      </c>
      <c r="E20" s="76">
        <v>2647.9995309257974</v>
      </c>
      <c r="F20" s="76">
        <v>5196.4830338745369</v>
      </c>
      <c r="G20" s="76">
        <v>0</v>
      </c>
      <c r="H20" s="76">
        <v>0</v>
      </c>
      <c r="I20" s="76"/>
      <c r="J20" s="76">
        <v>13315.517637944908</v>
      </c>
      <c r="K20" s="76">
        <v>6742.4448312417926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/>
      <c r="S20" s="76">
        <v>843.56115733182457</v>
      </c>
      <c r="T20" s="76">
        <v>843.56115733182457</v>
      </c>
      <c r="U20" s="76">
        <v>0</v>
      </c>
      <c r="V20" s="76">
        <v>0</v>
      </c>
      <c r="W20" s="76">
        <v>0</v>
      </c>
      <c r="X20" s="76">
        <v>639.96545456598062</v>
      </c>
      <c r="Y20" s="76"/>
      <c r="Z20" s="76">
        <v>0</v>
      </c>
      <c r="AA20" s="76">
        <v>5052.048152353781</v>
      </c>
      <c r="AB20" s="76">
        <v>0</v>
      </c>
      <c r="AC20" s="76">
        <v>133.90684987099829</v>
      </c>
    </row>
    <row r="21" spans="2:29" ht="15.75" x14ac:dyDescent="0.25">
      <c r="B21" s="171" t="s">
        <v>17</v>
      </c>
      <c r="C21" s="76"/>
      <c r="D21" s="76">
        <v>0</v>
      </c>
      <c r="E21" s="76">
        <v>0</v>
      </c>
      <c r="F21" s="76">
        <v>4458.9594840851123</v>
      </c>
      <c r="G21" s="76">
        <v>0</v>
      </c>
      <c r="H21" s="76">
        <v>0</v>
      </c>
      <c r="I21" s="76"/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/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/>
      <c r="Z21" s="76">
        <v>0</v>
      </c>
      <c r="AA21" s="76">
        <v>0</v>
      </c>
      <c r="AB21" s="76">
        <v>0</v>
      </c>
      <c r="AC21" s="76">
        <v>3674.5518629333337</v>
      </c>
    </row>
    <row r="22" spans="2:29" ht="15.75" x14ac:dyDescent="0.25">
      <c r="B22" s="171" t="s">
        <v>18</v>
      </c>
      <c r="C22" s="76"/>
      <c r="D22" s="76">
        <v>4066.7458426937524</v>
      </c>
      <c r="E22" s="76">
        <v>0</v>
      </c>
      <c r="F22" s="76">
        <v>3617.2470338574321</v>
      </c>
      <c r="G22" s="76">
        <v>1179.3607255331135</v>
      </c>
      <c r="H22" s="76">
        <v>0</v>
      </c>
      <c r="I22" s="76"/>
      <c r="J22" s="76">
        <v>0</v>
      </c>
      <c r="K22" s="76">
        <v>0</v>
      </c>
      <c r="L22" s="76">
        <v>9339.101823822828</v>
      </c>
      <c r="M22" s="76">
        <v>7462.1436126848976</v>
      </c>
      <c r="N22" s="76">
        <v>10200.108349698652</v>
      </c>
      <c r="O22" s="76">
        <v>8596.1265557321713</v>
      </c>
      <c r="P22" s="76">
        <v>12336.236460980484</v>
      </c>
      <c r="Q22" s="76">
        <v>0</v>
      </c>
      <c r="R22" s="76"/>
      <c r="S22" s="76">
        <v>2075.269624736422</v>
      </c>
      <c r="T22" s="76">
        <v>0</v>
      </c>
      <c r="U22" s="76">
        <v>2075.269624736422</v>
      </c>
      <c r="V22" s="76">
        <v>749.56846272788664</v>
      </c>
      <c r="W22" s="76">
        <v>0</v>
      </c>
      <c r="X22" s="76">
        <v>0</v>
      </c>
      <c r="Y22" s="76"/>
      <c r="Z22" s="76">
        <v>1528.049133493173</v>
      </c>
      <c r="AA22" s="76">
        <v>0</v>
      </c>
      <c r="AB22" s="76">
        <v>0</v>
      </c>
      <c r="AC22" s="76">
        <v>9429.5888517584535</v>
      </c>
    </row>
    <row r="23" spans="2:29" ht="15.75" x14ac:dyDescent="0.25">
      <c r="B23" s="171" t="s">
        <v>19</v>
      </c>
      <c r="C23" s="76"/>
      <c r="D23" s="76">
        <v>0</v>
      </c>
      <c r="E23" s="76">
        <v>0</v>
      </c>
      <c r="F23" s="76">
        <v>3848.3124582174846</v>
      </c>
      <c r="G23" s="76">
        <v>0</v>
      </c>
      <c r="H23" s="76">
        <v>0</v>
      </c>
      <c r="I23" s="76"/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/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/>
      <c r="Z23" s="76">
        <v>0</v>
      </c>
      <c r="AA23" s="76">
        <v>0</v>
      </c>
      <c r="AB23" s="76">
        <v>0</v>
      </c>
      <c r="AC23" s="76">
        <v>0</v>
      </c>
    </row>
    <row r="24" spans="2:29" ht="15.75" x14ac:dyDescent="0.25">
      <c r="B24" s="171" t="s">
        <v>20</v>
      </c>
      <c r="C24" s="76"/>
      <c r="D24" s="76">
        <v>0</v>
      </c>
      <c r="E24" s="76">
        <v>0</v>
      </c>
      <c r="F24" s="76">
        <v>0</v>
      </c>
      <c r="G24" s="76">
        <v>1496.5059000951971</v>
      </c>
      <c r="H24" s="76">
        <v>0</v>
      </c>
      <c r="I24" s="76"/>
      <c r="J24" s="76">
        <v>0</v>
      </c>
      <c r="K24" s="76">
        <v>0</v>
      </c>
      <c r="L24" s="76">
        <v>15517.617092814255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/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  <c r="Y24" s="76"/>
      <c r="Z24" s="76">
        <v>0</v>
      </c>
      <c r="AA24" s="76">
        <v>645.12571937337134</v>
      </c>
      <c r="AB24" s="76">
        <v>18781.598689680464</v>
      </c>
      <c r="AC24" s="76">
        <v>1467.6196579305495</v>
      </c>
    </row>
    <row r="25" spans="2:29" ht="15.75" x14ac:dyDescent="0.25">
      <c r="B25" s="171" t="s">
        <v>21</v>
      </c>
      <c r="C25" s="76"/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/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/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/>
      <c r="Z25" s="76">
        <v>0</v>
      </c>
      <c r="AA25" s="76">
        <v>0</v>
      </c>
      <c r="AB25" s="76">
        <v>0</v>
      </c>
      <c r="AC25" s="76">
        <v>0</v>
      </c>
    </row>
    <row r="26" spans="2:29" ht="15.75" x14ac:dyDescent="0.25">
      <c r="B26" s="171" t="s">
        <v>22</v>
      </c>
      <c r="C26" s="76"/>
      <c r="D26" s="76">
        <v>0</v>
      </c>
      <c r="E26" s="76">
        <v>82.363616147112396</v>
      </c>
      <c r="F26" s="76">
        <v>0</v>
      </c>
      <c r="G26" s="76">
        <v>479.06228129641204</v>
      </c>
      <c r="H26" s="76">
        <v>0</v>
      </c>
      <c r="I26" s="76"/>
      <c r="J26" s="76">
        <v>0</v>
      </c>
      <c r="K26" s="76">
        <v>0</v>
      </c>
      <c r="L26" s="76">
        <v>4579.5238018990285</v>
      </c>
      <c r="M26" s="76">
        <v>0</v>
      </c>
      <c r="N26" s="76">
        <v>12199.371260208542</v>
      </c>
      <c r="O26" s="76">
        <v>12215.240886536503</v>
      </c>
      <c r="P26" s="76">
        <v>11680.878402055834</v>
      </c>
      <c r="Q26" s="76">
        <v>0</v>
      </c>
      <c r="R26" s="76"/>
      <c r="S26" s="76">
        <v>997.91512501573629</v>
      </c>
      <c r="T26" s="76">
        <v>0</v>
      </c>
      <c r="U26" s="76">
        <v>997.91512501573629</v>
      </c>
      <c r="V26" s="76">
        <v>135.58237374908313</v>
      </c>
      <c r="W26" s="76">
        <v>0</v>
      </c>
      <c r="X26" s="76">
        <v>0</v>
      </c>
      <c r="Y26" s="76"/>
      <c r="Z26" s="76">
        <v>13596.958794850421</v>
      </c>
      <c r="AA26" s="76">
        <v>4259.5019659239833</v>
      </c>
      <c r="AB26" s="76">
        <v>33781.368407467649</v>
      </c>
      <c r="AC26" s="76">
        <v>33968.462845374204</v>
      </c>
    </row>
    <row r="27" spans="2:29" ht="15.75" x14ac:dyDescent="0.25">
      <c r="B27" s="171" t="s">
        <v>23</v>
      </c>
      <c r="C27" s="76"/>
      <c r="D27" s="76">
        <v>3187.9920687717577</v>
      </c>
      <c r="E27" s="76">
        <v>2706.3532262709928</v>
      </c>
      <c r="F27" s="76">
        <v>4520.1629070978888</v>
      </c>
      <c r="G27" s="76">
        <v>0</v>
      </c>
      <c r="H27" s="76">
        <v>254.94432653269345</v>
      </c>
      <c r="I27" s="76"/>
      <c r="J27" s="76">
        <v>0</v>
      </c>
      <c r="K27" s="76">
        <v>4384.6090141676777</v>
      </c>
      <c r="L27" s="76">
        <v>3460.2365408410096</v>
      </c>
      <c r="M27" s="76">
        <v>0</v>
      </c>
      <c r="N27" s="76">
        <v>17419.125569679232</v>
      </c>
      <c r="O27" s="76">
        <v>18535.359778426915</v>
      </c>
      <c r="P27" s="76">
        <v>10208.454433210149</v>
      </c>
      <c r="Q27" s="76">
        <v>0</v>
      </c>
      <c r="R27" s="76"/>
      <c r="S27" s="76">
        <v>679.09911148717481</v>
      </c>
      <c r="T27" s="76">
        <v>679.09911148717481</v>
      </c>
      <c r="U27" s="76">
        <v>0</v>
      </c>
      <c r="V27" s="76">
        <v>0</v>
      </c>
      <c r="W27" s="76">
        <v>79.872906231604276</v>
      </c>
      <c r="X27" s="76">
        <v>350.19278112600989</v>
      </c>
      <c r="Y27" s="76"/>
      <c r="Z27" s="76">
        <v>6602.9197565951681</v>
      </c>
      <c r="AA27" s="76">
        <v>2780.7990443646149</v>
      </c>
      <c r="AB27" s="76">
        <v>37411.451668227273</v>
      </c>
      <c r="AC27" s="76">
        <v>14000.297569501588</v>
      </c>
    </row>
    <row r="28" spans="2:29" ht="15.75" x14ac:dyDescent="0.25">
      <c r="B28" s="171" t="s">
        <v>24</v>
      </c>
      <c r="C28" s="76"/>
      <c r="D28" s="76">
        <v>4015.832998554904</v>
      </c>
      <c r="E28" s="76">
        <v>0</v>
      </c>
      <c r="F28" s="76">
        <v>4681.2800287528944</v>
      </c>
      <c r="G28" s="76">
        <v>0</v>
      </c>
      <c r="H28" s="76">
        <v>0</v>
      </c>
      <c r="I28" s="76"/>
      <c r="J28" s="76">
        <v>0</v>
      </c>
      <c r="K28" s="76">
        <v>0</v>
      </c>
      <c r="L28" s="76">
        <v>4633.3542309627528</v>
      </c>
      <c r="M28" s="76">
        <v>0</v>
      </c>
      <c r="N28" s="76">
        <v>16080.131524815777</v>
      </c>
      <c r="O28" s="76">
        <v>16526.970556904191</v>
      </c>
      <c r="P28" s="76">
        <v>14755.957210929855</v>
      </c>
      <c r="Q28" s="76">
        <v>10415.23366793718</v>
      </c>
      <c r="R28" s="76"/>
      <c r="S28" s="76">
        <v>706.12495511787404</v>
      </c>
      <c r="T28" s="76">
        <v>706.12495511787404</v>
      </c>
      <c r="U28" s="76">
        <v>0</v>
      </c>
      <c r="V28" s="76">
        <v>0</v>
      </c>
      <c r="W28" s="76">
        <v>0</v>
      </c>
      <c r="X28" s="76">
        <v>1899.7202472843858</v>
      </c>
      <c r="Y28" s="76"/>
      <c r="Z28" s="76">
        <v>2688.6940415552599</v>
      </c>
      <c r="AA28" s="76">
        <v>4838.074920693497</v>
      </c>
      <c r="AB28" s="76">
        <v>6126.9647659875645</v>
      </c>
      <c r="AC28" s="76">
        <v>552.56735689974607</v>
      </c>
    </row>
    <row r="29" spans="2:29" ht="15.75" x14ac:dyDescent="0.25">
      <c r="B29" s="171" t="s">
        <v>25</v>
      </c>
      <c r="C29" s="76"/>
      <c r="D29" s="76">
        <v>3338.048541588365</v>
      </c>
      <c r="E29" s="76">
        <v>2774.486500350587</v>
      </c>
      <c r="F29" s="76">
        <v>3734.8996555404701</v>
      </c>
      <c r="G29" s="76">
        <v>0</v>
      </c>
      <c r="H29" s="76">
        <v>0</v>
      </c>
      <c r="I29" s="76"/>
      <c r="J29" s="76">
        <v>0</v>
      </c>
      <c r="K29" s="76">
        <v>0</v>
      </c>
      <c r="L29" s="76">
        <v>2703.1724096786347</v>
      </c>
      <c r="M29" s="76">
        <v>0</v>
      </c>
      <c r="N29" s="76">
        <v>16087.128818175899</v>
      </c>
      <c r="O29" s="76">
        <v>16642.485582790749</v>
      </c>
      <c r="P29" s="76">
        <v>13226.444359910851</v>
      </c>
      <c r="Q29" s="76">
        <v>12054.878686959422</v>
      </c>
      <c r="R29" s="76"/>
      <c r="S29" s="76">
        <v>499.35930101099763</v>
      </c>
      <c r="T29" s="76">
        <v>499.35930101099763</v>
      </c>
      <c r="U29" s="76">
        <v>0</v>
      </c>
      <c r="V29" s="76">
        <v>0</v>
      </c>
      <c r="W29" s="76">
        <v>892.39602328861577</v>
      </c>
      <c r="X29" s="76">
        <v>792.14707619231297</v>
      </c>
      <c r="Y29" s="76"/>
      <c r="Z29" s="76">
        <v>5704.7765937886288</v>
      </c>
      <c r="AA29" s="76">
        <v>0</v>
      </c>
      <c r="AB29" s="76">
        <v>15164.033503369903</v>
      </c>
      <c r="AC29" s="76">
        <v>12996.522589255912</v>
      </c>
    </row>
    <row r="30" spans="2:29" ht="15.75" x14ac:dyDescent="0.25">
      <c r="B30" s="171" t="s">
        <v>26</v>
      </c>
      <c r="C30" s="76"/>
      <c r="D30" s="76">
        <v>6589.7459868697833</v>
      </c>
      <c r="E30" s="76">
        <v>1015.5588708373363</v>
      </c>
      <c r="F30" s="76">
        <v>3291.669808122826</v>
      </c>
      <c r="G30" s="76">
        <v>0</v>
      </c>
      <c r="H30" s="76">
        <v>0</v>
      </c>
      <c r="I30" s="76"/>
      <c r="J30" s="76">
        <v>4680.8873324071674</v>
      </c>
      <c r="K30" s="76">
        <v>2219.6113016688519</v>
      </c>
      <c r="L30" s="76">
        <v>8572.2591377247973</v>
      </c>
      <c r="M30" s="76">
        <v>0</v>
      </c>
      <c r="N30" s="76">
        <v>5872.0776726852046</v>
      </c>
      <c r="O30" s="76">
        <v>5732.4664939010618</v>
      </c>
      <c r="P30" s="76">
        <v>9766.3775851213722</v>
      </c>
      <c r="Q30" s="76">
        <v>11751.152699776387</v>
      </c>
      <c r="R30" s="76"/>
      <c r="S30" s="76">
        <v>894.96590154154865</v>
      </c>
      <c r="T30" s="76">
        <v>894.96590154154865</v>
      </c>
      <c r="U30" s="76">
        <v>0</v>
      </c>
      <c r="V30" s="76">
        <v>0</v>
      </c>
      <c r="W30" s="76">
        <v>247.7241581589933</v>
      </c>
      <c r="X30" s="76">
        <v>0</v>
      </c>
      <c r="Y30" s="76"/>
      <c r="Z30" s="76">
        <v>1731.6662526565651</v>
      </c>
      <c r="AA30" s="76">
        <v>2459.1315590395748</v>
      </c>
      <c r="AB30" s="76">
        <v>8019.3360193441658</v>
      </c>
      <c r="AC30" s="76">
        <v>8002.5494361131123</v>
      </c>
    </row>
    <row r="31" spans="2:29" ht="15.75" x14ac:dyDescent="0.25">
      <c r="B31" s="171" t="s">
        <v>27</v>
      </c>
      <c r="C31" s="76"/>
      <c r="D31" s="76">
        <v>5533.2290017828909</v>
      </c>
      <c r="E31" s="76">
        <v>0</v>
      </c>
      <c r="F31" s="76">
        <v>4714.8652334713161</v>
      </c>
      <c r="G31" s="76">
        <v>2552.957269111821</v>
      </c>
      <c r="H31" s="76">
        <v>0</v>
      </c>
      <c r="I31" s="76"/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/>
      <c r="S31" s="76">
        <v>814.06876913541316</v>
      </c>
      <c r="T31" s="76">
        <v>814.06876913541316</v>
      </c>
      <c r="U31" s="76">
        <v>0</v>
      </c>
      <c r="V31" s="76">
        <v>0</v>
      </c>
      <c r="W31" s="76">
        <v>0</v>
      </c>
      <c r="X31" s="76">
        <v>1448.0944900785173</v>
      </c>
      <c r="Y31" s="76"/>
      <c r="Z31" s="76">
        <v>6457.805227485569</v>
      </c>
      <c r="AA31" s="76">
        <v>0</v>
      </c>
      <c r="AB31" s="76">
        <v>0</v>
      </c>
      <c r="AC31" s="76">
        <v>3050.0283957643646</v>
      </c>
    </row>
    <row r="32" spans="2:29" ht="15.75" x14ac:dyDescent="0.25">
      <c r="B32" s="171" t="s">
        <v>28</v>
      </c>
      <c r="C32" s="76"/>
      <c r="D32" s="76">
        <v>2605.2944378995962</v>
      </c>
      <c r="E32" s="76">
        <v>1077.422067744677</v>
      </c>
      <c r="F32" s="76">
        <v>4401.6470474749203</v>
      </c>
      <c r="G32" s="76">
        <v>0</v>
      </c>
      <c r="H32" s="76">
        <v>0</v>
      </c>
      <c r="I32" s="76"/>
      <c r="J32" s="76">
        <v>7413.0724590767513</v>
      </c>
      <c r="K32" s="76">
        <v>6857.2661120277708</v>
      </c>
      <c r="L32" s="76">
        <v>0</v>
      </c>
      <c r="M32" s="76">
        <v>0</v>
      </c>
      <c r="N32" s="76">
        <v>7766.0021865357048</v>
      </c>
      <c r="O32" s="76">
        <v>6992.4752819393188</v>
      </c>
      <c r="P32" s="76">
        <v>6204.7650110272425</v>
      </c>
      <c r="Q32" s="76">
        <v>15050.471331828196</v>
      </c>
      <c r="R32" s="76"/>
      <c r="S32" s="76">
        <v>588.23127844068426</v>
      </c>
      <c r="T32" s="76">
        <v>587.45851397294825</v>
      </c>
      <c r="U32" s="76">
        <v>1360.7568750402249</v>
      </c>
      <c r="V32" s="76">
        <v>0</v>
      </c>
      <c r="W32" s="76">
        <v>391.41843779160672</v>
      </c>
      <c r="X32" s="76">
        <v>704.21779419531811</v>
      </c>
      <c r="Y32" s="76"/>
      <c r="Z32" s="76">
        <v>3897.5889445386442</v>
      </c>
      <c r="AA32" s="76">
        <v>5063.1676638820427</v>
      </c>
      <c r="AB32" s="76">
        <v>8138.6977122446706</v>
      </c>
      <c r="AC32" s="76">
        <v>14805.83227590014</v>
      </c>
    </row>
    <row r="33" spans="2:29" ht="17.25" thickBot="1" x14ac:dyDescent="0.3">
      <c r="B33" s="169" t="s">
        <v>29</v>
      </c>
      <c r="C33" s="179"/>
      <c r="D33" s="179">
        <v>3249.419061190089</v>
      </c>
      <c r="E33" s="179">
        <v>700.66547222933195</v>
      </c>
      <c r="F33" s="179">
        <v>5233.7788317373579</v>
      </c>
      <c r="G33" s="179">
        <v>0</v>
      </c>
      <c r="H33" s="179">
        <v>0</v>
      </c>
      <c r="I33" s="179"/>
      <c r="J33" s="179">
        <v>14516.186024923909</v>
      </c>
      <c r="K33" s="179">
        <v>6760.2125908959497</v>
      </c>
      <c r="L33" s="179">
        <v>3335.2286710853496</v>
      </c>
      <c r="M33" s="179">
        <v>5525.9226651805993</v>
      </c>
      <c r="N33" s="179">
        <v>15311.926013820499</v>
      </c>
      <c r="O33" s="179">
        <v>18286.76253305241</v>
      </c>
      <c r="P33" s="179">
        <v>10865.119255072541</v>
      </c>
      <c r="Q33" s="179">
        <v>13849.202981236818</v>
      </c>
      <c r="R33" s="179"/>
      <c r="S33" s="179">
        <v>800.11920144241049</v>
      </c>
      <c r="T33" s="179">
        <v>795.44145923779308</v>
      </c>
      <c r="U33" s="179">
        <v>1241.5027846689652</v>
      </c>
      <c r="V33" s="179">
        <v>342.53060633299947</v>
      </c>
      <c r="W33" s="179">
        <v>807.79547324115765</v>
      </c>
      <c r="X33" s="179">
        <v>184.20232376511115</v>
      </c>
      <c r="Y33" s="179"/>
      <c r="Z33" s="179">
        <v>11740.787041831929</v>
      </c>
      <c r="AA33" s="179">
        <v>4058.4256166413102</v>
      </c>
      <c r="AB33" s="179">
        <v>30371.084627254033</v>
      </c>
      <c r="AC33" s="179">
        <v>1136.4304909435407</v>
      </c>
    </row>
    <row r="34" spans="2:29" ht="18" thickTop="1" thickBot="1" x14ac:dyDescent="0.3">
      <c r="B34" s="178" t="s">
        <v>34</v>
      </c>
      <c r="C34" s="177"/>
      <c r="D34" s="177">
        <v>4305.6314591458095</v>
      </c>
      <c r="E34" s="177">
        <v>2108.8170368900119</v>
      </c>
      <c r="F34" s="177">
        <v>4168.062471057422</v>
      </c>
      <c r="G34" s="177">
        <v>1205.2245390965059</v>
      </c>
      <c r="H34" s="177">
        <v>254.94432653269345</v>
      </c>
      <c r="I34" s="177"/>
      <c r="J34" s="177">
        <v>20450.72393987234</v>
      </c>
      <c r="K34" s="177">
        <v>5458.176159461369</v>
      </c>
      <c r="L34" s="177">
        <v>14919.350738504121</v>
      </c>
      <c r="M34" s="177">
        <v>5573.3366822082053</v>
      </c>
      <c r="N34" s="177">
        <v>12141.323191761665</v>
      </c>
      <c r="O34" s="177">
        <v>12171.893003679344</v>
      </c>
      <c r="P34" s="177">
        <v>11164.441115861518</v>
      </c>
      <c r="Q34" s="177">
        <v>13355.332859863494</v>
      </c>
      <c r="R34" s="177"/>
      <c r="S34" s="177">
        <v>734.5623514012932</v>
      </c>
      <c r="T34" s="177">
        <v>724.92446718570329</v>
      </c>
      <c r="U34" s="177">
        <v>1313.5831391920547</v>
      </c>
      <c r="V34" s="177">
        <v>395.15034632903235</v>
      </c>
      <c r="W34" s="177">
        <v>504.24859820408517</v>
      </c>
      <c r="X34" s="177">
        <v>1299.0732022399641</v>
      </c>
      <c r="Y34" s="177"/>
      <c r="Z34" s="177">
        <v>4588.3087203099503</v>
      </c>
      <c r="AA34" s="177">
        <v>4003.0531601479006</v>
      </c>
      <c r="AB34" s="177">
        <v>25747.614965661283</v>
      </c>
      <c r="AC34" s="177">
        <v>3170.2800176997716</v>
      </c>
    </row>
    <row r="35" spans="2:29" ht="16.5" thickTop="1" x14ac:dyDescent="0.25">
      <c r="B35" s="25" t="s">
        <v>239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B2DC6-7BAD-4A6A-AB85-A7A3913DBFF9}">
  <dimension ref="B2:AD39"/>
  <sheetViews>
    <sheetView zoomScaleNormal="100" workbookViewId="0">
      <selection activeCell="L3" sqref="L3"/>
    </sheetView>
  </sheetViews>
  <sheetFormatPr defaultRowHeight="15" x14ac:dyDescent="0.25"/>
  <cols>
    <col min="2" max="2" width="12.85546875" customWidth="1"/>
    <col min="3" max="3" width="10" customWidth="1"/>
    <col min="4" max="4" width="8.7109375" bestFit="1" customWidth="1"/>
    <col min="5" max="5" width="8.5703125" bestFit="1" customWidth="1"/>
    <col min="6" max="6" width="7.7109375" bestFit="1" customWidth="1"/>
    <col min="7" max="7" width="7.5703125" bestFit="1" customWidth="1"/>
    <col min="8" max="8" width="6.85546875" bestFit="1" customWidth="1"/>
    <col min="9" max="9" width="10.28515625" bestFit="1" customWidth="1"/>
    <col min="10" max="12" width="8.7109375" bestFit="1" customWidth="1"/>
    <col min="13" max="13" width="8.5703125" bestFit="1" customWidth="1"/>
    <col min="14" max="14" width="10.28515625" customWidth="1"/>
    <col min="15" max="20" width="8.7109375" bestFit="1" customWidth="1"/>
    <col min="21" max="21" width="8.5703125" bestFit="1" customWidth="1"/>
    <col min="22" max="23" width="6.85546875" bestFit="1" customWidth="1"/>
    <col min="24" max="24" width="7.7109375" bestFit="1" customWidth="1"/>
    <col min="25" max="26" width="8.7109375" bestFit="1" customWidth="1"/>
    <col min="27" max="27" width="7.7109375" bestFit="1" customWidth="1"/>
    <col min="28" max="29" width="8.7109375" bestFit="1" customWidth="1"/>
    <col min="30" max="30" width="10.28515625" bestFit="1" customWidth="1"/>
  </cols>
  <sheetData>
    <row r="2" spans="2:30" ht="16.5" thickBot="1" x14ac:dyDescent="0.3">
      <c r="B2" s="56" t="s">
        <v>276</v>
      </c>
      <c r="C2" s="176" t="s">
        <v>284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</row>
    <row r="3" spans="2:30" ht="112.5" x14ac:dyDescent="0.25">
      <c r="B3" s="191" t="s">
        <v>31</v>
      </c>
      <c r="C3" s="190" t="s">
        <v>114</v>
      </c>
      <c r="D3" s="189" t="s">
        <v>115</v>
      </c>
      <c r="E3" s="189" t="s">
        <v>116</v>
      </c>
      <c r="F3" s="189" t="s">
        <v>117</v>
      </c>
      <c r="G3" s="189" t="s">
        <v>118</v>
      </c>
      <c r="H3" s="189" t="s">
        <v>179</v>
      </c>
      <c r="I3" s="190" t="s">
        <v>120</v>
      </c>
      <c r="J3" s="189" t="s">
        <v>121</v>
      </c>
      <c r="K3" s="189" t="s">
        <v>122</v>
      </c>
      <c r="L3" s="189" t="s">
        <v>123</v>
      </c>
      <c r="M3" s="189" t="s">
        <v>177</v>
      </c>
      <c r="N3" s="190" t="s">
        <v>171</v>
      </c>
      <c r="O3" s="189" t="s">
        <v>170</v>
      </c>
      <c r="P3" s="189" t="s">
        <v>127</v>
      </c>
      <c r="Q3" s="189" t="s">
        <v>128</v>
      </c>
      <c r="R3" s="190" t="s">
        <v>129</v>
      </c>
      <c r="S3" s="189" t="s">
        <v>172</v>
      </c>
      <c r="T3" s="189" t="s">
        <v>130</v>
      </c>
      <c r="U3" s="189" t="s">
        <v>131</v>
      </c>
      <c r="V3" s="189" t="s">
        <v>132</v>
      </c>
      <c r="W3" s="189" t="s">
        <v>176</v>
      </c>
      <c r="X3" s="189" t="s">
        <v>134</v>
      </c>
      <c r="Y3" s="190" t="s">
        <v>135</v>
      </c>
      <c r="Z3" s="189" t="s">
        <v>136</v>
      </c>
      <c r="AA3" s="189" t="s">
        <v>137</v>
      </c>
      <c r="AB3" s="188" t="s">
        <v>138</v>
      </c>
      <c r="AC3" s="188" t="s">
        <v>139</v>
      </c>
      <c r="AD3" s="187" t="s">
        <v>30</v>
      </c>
    </row>
    <row r="4" spans="2:30" ht="15.75" x14ac:dyDescent="0.25">
      <c r="B4" s="8" t="s">
        <v>0</v>
      </c>
      <c r="C4" s="243">
        <v>707.44829907637995</v>
      </c>
      <c r="D4" s="76">
        <v>381.43337060149997</v>
      </c>
      <c r="E4" s="76">
        <v>326.01492847487998</v>
      </c>
      <c r="F4" s="76">
        <v>0</v>
      </c>
      <c r="G4" s="76">
        <v>0</v>
      </c>
      <c r="H4" s="76">
        <v>0</v>
      </c>
      <c r="I4" s="243">
        <v>4878.1675266822449</v>
      </c>
      <c r="J4" s="76">
        <v>2605.7930211093649</v>
      </c>
      <c r="K4" s="76">
        <v>1540.0396657997001</v>
      </c>
      <c r="L4" s="76">
        <v>39.779839042780004</v>
      </c>
      <c r="M4" s="76">
        <v>692.55500073040002</v>
      </c>
      <c r="N4" s="243">
        <v>7700.9298816079026</v>
      </c>
      <c r="O4" s="76">
        <v>2620.7100247860162</v>
      </c>
      <c r="P4" s="76">
        <v>985.34630459485845</v>
      </c>
      <c r="Q4" s="76">
        <v>4094.8735522270285</v>
      </c>
      <c r="R4" s="243">
        <v>1100.3451237329928</v>
      </c>
      <c r="S4" s="76">
        <v>988.49050606011292</v>
      </c>
      <c r="T4" s="76">
        <v>950.71182720599995</v>
      </c>
      <c r="U4" s="76">
        <v>37.778678854113004</v>
      </c>
      <c r="V4" s="76">
        <v>0</v>
      </c>
      <c r="W4" s="76">
        <v>21.669999733280001</v>
      </c>
      <c r="X4" s="76">
        <v>90.184617939599988</v>
      </c>
      <c r="Y4" s="243">
        <v>996.7089499714308</v>
      </c>
      <c r="Z4" s="76">
        <v>996.7089499714308</v>
      </c>
      <c r="AA4" s="76">
        <v>0</v>
      </c>
      <c r="AB4" s="243">
        <v>2672.5180699416001</v>
      </c>
      <c r="AC4" s="243">
        <v>10749.943591460689</v>
      </c>
      <c r="AD4" s="92">
        <v>28806.061442473241</v>
      </c>
    </row>
    <row r="5" spans="2:30" ht="15.75" x14ac:dyDescent="0.25">
      <c r="B5" s="8" t="s">
        <v>1</v>
      </c>
      <c r="C5" s="243">
        <v>6858.24242994</v>
      </c>
      <c r="D5" s="76">
        <v>1681.5179861640001</v>
      </c>
      <c r="E5" s="76">
        <v>3938.2244437759996</v>
      </c>
      <c r="F5" s="76">
        <v>1238.5</v>
      </c>
      <c r="G5" s="76">
        <v>0</v>
      </c>
      <c r="H5" s="76">
        <v>0</v>
      </c>
      <c r="I5" s="243">
        <v>17045.533115817554</v>
      </c>
      <c r="J5" s="76">
        <v>6161.0474580848322</v>
      </c>
      <c r="K5" s="76">
        <v>9152.5030320120004</v>
      </c>
      <c r="L5" s="76">
        <v>1317.0075938530001</v>
      </c>
      <c r="M5" s="76">
        <v>414.97503186772002</v>
      </c>
      <c r="N5" s="243">
        <v>17419.979608564972</v>
      </c>
      <c r="O5" s="76">
        <v>6902.0660180443574</v>
      </c>
      <c r="P5" s="76">
        <v>5453.9293493339892</v>
      </c>
      <c r="Q5" s="76">
        <v>5063.9842411866257</v>
      </c>
      <c r="R5" s="243">
        <v>3079.4153491262141</v>
      </c>
      <c r="S5" s="76">
        <v>2723.9319037912401</v>
      </c>
      <c r="T5" s="76">
        <v>2452.7113066142001</v>
      </c>
      <c r="U5" s="76">
        <v>271.22059717704002</v>
      </c>
      <c r="V5" s="76">
        <v>10.875293158144</v>
      </c>
      <c r="W5" s="76">
        <v>103.49578785887999</v>
      </c>
      <c r="X5" s="76">
        <v>241.11236431794998</v>
      </c>
      <c r="Y5" s="243">
        <v>7895.5271824077354</v>
      </c>
      <c r="Z5" s="76">
        <v>7585.2631797115682</v>
      </c>
      <c r="AA5" s="76">
        <v>310.26400269616664</v>
      </c>
      <c r="AB5" s="243">
        <v>1544.8187968780999</v>
      </c>
      <c r="AC5" s="243">
        <v>2353.2727459939283</v>
      </c>
      <c r="AD5" s="92">
        <v>56196.789228728499</v>
      </c>
    </row>
    <row r="6" spans="2:30" ht="15.75" x14ac:dyDescent="0.25">
      <c r="B6" s="8" t="s">
        <v>2</v>
      </c>
      <c r="C6" s="243">
        <v>1767.4226176895868</v>
      </c>
      <c r="D6" s="76">
        <v>441.36129087980999</v>
      </c>
      <c r="E6" s="76">
        <v>875.77146631920004</v>
      </c>
      <c r="F6" s="76">
        <v>450</v>
      </c>
      <c r="G6" s="76">
        <v>0</v>
      </c>
      <c r="H6" s="76">
        <v>0.28986049057680002</v>
      </c>
      <c r="I6" s="243">
        <v>3785.2077825266551</v>
      </c>
      <c r="J6" s="76">
        <v>1629.743843015855</v>
      </c>
      <c r="K6" s="76">
        <v>816.70578287379988</v>
      </c>
      <c r="L6" s="76">
        <v>0</v>
      </c>
      <c r="M6" s="76">
        <v>1338.7581566370002</v>
      </c>
      <c r="N6" s="243">
        <v>5100.7007154295015</v>
      </c>
      <c r="O6" s="76">
        <v>1964.8163959042317</v>
      </c>
      <c r="P6" s="76">
        <v>1089.5175045253884</v>
      </c>
      <c r="Q6" s="76">
        <v>2046.3668149998812</v>
      </c>
      <c r="R6" s="243">
        <v>1136.7650441452611</v>
      </c>
      <c r="S6" s="76">
        <v>1048.2144965991251</v>
      </c>
      <c r="T6" s="76">
        <v>1034.1141078348001</v>
      </c>
      <c r="U6" s="76">
        <v>14.100388764324999</v>
      </c>
      <c r="V6" s="76">
        <v>0</v>
      </c>
      <c r="W6" s="76">
        <v>13.383358755155998</v>
      </c>
      <c r="X6" s="76">
        <v>75.167188790979992</v>
      </c>
      <c r="Y6" s="243">
        <v>1732.7414473072581</v>
      </c>
      <c r="Z6" s="76">
        <v>1690.3340263906202</v>
      </c>
      <c r="AA6" s="76">
        <v>42.407420916637804</v>
      </c>
      <c r="AB6" s="243">
        <v>117.1310339058</v>
      </c>
      <c r="AC6" s="243">
        <v>47.76876325352486</v>
      </c>
      <c r="AD6" s="92">
        <v>13687.737404257587</v>
      </c>
    </row>
    <row r="7" spans="2:30" ht="15.75" x14ac:dyDescent="0.25">
      <c r="B7" s="8" t="s">
        <v>3</v>
      </c>
      <c r="C7" s="243">
        <v>11115.040708178489</v>
      </c>
      <c r="D7" s="76">
        <v>3228.8167687380001</v>
      </c>
      <c r="E7" s="76">
        <v>5436.3550207529997</v>
      </c>
      <c r="F7" s="76">
        <v>2419.1815389418903</v>
      </c>
      <c r="G7" s="76">
        <v>0</v>
      </c>
      <c r="H7" s="76">
        <v>30.687379745599998</v>
      </c>
      <c r="I7" s="243">
        <v>51436.616423391744</v>
      </c>
      <c r="J7" s="76">
        <v>29895.831275637847</v>
      </c>
      <c r="K7" s="76">
        <v>16464.391252992002</v>
      </c>
      <c r="L7" s="76">
        <v>981.65860000750001</v>
      </c>
      <c r="M7" s="76">
        <v>4094.7352947544</v>
      </c>
      <c r="N7" s="243">
        <v>17033.739620132779</v>
      </c>
      <c r="O7" s="76">
        <v>5251.5752940567509</v>
      </c>
      <c r="P7" s="76">
        <v>4152.2111240822915</v>
      </c>
      <c r="Q7" s="76">
        <v>7629.953201993736</v>
      </c>
      <c r="R7" s="243">
        <v>9116.9031006322493</v>
      </c>
      <c r="S7" s="76">
        <v>7741.6685539670016</v>
      </c>
      <c r="T7" s="76">
        <v>6353.8628441600013</v>
      </c>
      <c r="U7" s="76">
        <v>1387.8057098070001</v>
      </c>
      <c r="V7" s="76">
        <v>164.0102770908</v>
      </c>
      <c r="W7" s="76">
        <v>393.98472615735</v>
      </c>
      <c r="X7" s="76">
        <v>817.23954341709998</v>
      </c>
      <c r="Y7" s="243">
        <v>5257.7905900132901</v>
      </c>
      <c r="Z7" s="76">
        <v>5029.1597154054589</v>
      </c>
      <c r="AA7" s="76">
        <v>228.63087460783197</v>
      </c>
      <c r="AB7" s="243">
        <v>3779.9202523139998</v>
      </c>
      <c r="AC7" s="243">
        <v>1987.3636502446348</v>
      </c>
      <c r="AD7" s="92">
        <v>99727.374344907177</v>
      </c>
    </row>
    <row r="8" spans="2:30" ht="15.75" x14ac:dyDescent="0.25">
      <c r="B8" s="8" t="s">
        <v>4</v>
      </c>
      <c r="C8" s="243">
        <v>19338.996206412288</v>
      </c>
      <c r="D8" s="76">
        <v>2668.9498867888001</v>
      </c>
      <c r="E8" s="76">
        <v>4058.1866045060005</v>
      </c>
      <c r="F8" s="76">
        <v>12330.42834042588</v>
      </c>
      <c r="G8" s="76">
        <v>0</v>
      </c>
      <c r="H8" s="76">
        <v>281.43137469161002</v>
      </c>
      <c r="I8" s="243">
        <v>78983.481892686483</v>
      </c>
      <c r="J8" s="76">
        <v>54462.536209787526</v>
      </c>
      <c r="K8" s="76">
        <v>21201.714513935996</v>
      </c>
      <c r="L8" s="76">
        <v>100.82858730880001</v>
      </c>
      <c r="M8" s="76">
        <v>3218.4025816541603</v>
      </c>
      <c r="N8" s="243">
        <v>22041.202924431589</v>
      </c>
      <c r="O8" s="76">
        <v>5703.878689130348</v>
      </c>
      <c r="P8" s="76">
        <v>5963.4084882129264</v>
      </c>
      <c r="Q8" s="76">
        <v>10373.915747088315</v>
      </c>
      <c r="R8" s="243">
        <v>10646.209884487142</v>
      </c>
      <c r="S8" s="76">
        <v>8792.0773668670008</v>
      </c>
      <c r="T8" s="76">
        <v>7085.3882234100001</v>
      </c>
      <c r="U8" s="76">
        <v>1706.689143457</v>
      </c>
      <c r="V8" s="76">
        <v>0</v>
      </c>
      <c r="W8" s="76">
        <v>249.85080775613997</v>
      </c>
      <c r="X8" s="76">
        <v>1604.281709864</v>
      </c>
      <c r="Y8" s="243">
        <v>5358.69493666583</v>
      </c>
      <c r="Z8" s="76">
        <v>3215.0889808623497</v>
      </c>
      <c r="AA8" s="76">
        <v>2143.6059558034799</v>
      </c>
      <c r="AB8" s="243">
        <v>0</v>
      </c>
      <c r="AC8" s="243">
        <v>1002.3534729921115</v>
      </c>
      <c r="AD8" s="92">
        <v>137370.93931767542</v>
      </c>
    </row>
    <row r="9" spans="2:30" ht="15.75" x14ac:dyDescent="0.25">
      <c r="B9" s="8" t="s">
        <v>5</v>
      </c>
      <c r="C9" s="243">
        <v>2858.0826362647044</v>
      </c>
      <c r="D9" s="76">
        <v>244.206702041</v>
      </c>
      <c r="E9" s="76">
        <v>2370.9573960449998</v>
      </c>
      <c r="F9" s="76">
        <v>67.784000000000006</v>
      </c>
      <c r="G9" s="76">
        <v>169.65612330743997</v>
      </c>
      <c r="H9" s="76">
        <v>5.4784148712647998</v>
      </c>
      <c r="I9" s="243">
        <v>78699.843308164345</v>
      </c>
      <c r="J9" s="76">
        <v>23291.765890035942</v>
      </c>
      <c r="K9" s="76">
        <v>37790.741949048002</v>
      </c>
      <c r="L9" s="76">
        <v>14977.746569473002</v>
      </c>
      <c r="M9" s="76">
        <v>2639.5888996074</v>
      </c>
      <c r="N9" s="243">
        <v>8980.8249428129475</v>
      </c>
      <c r="O9" s="76">
        <v>3347.4308887456882</v>
      </c>
      <c r="P9" s="76">
        <v>2091.848412522585</v>
      </c>
      <c r="Q9" s="76">
        <v>3541.5456415446752</v>
      </c>
      <c r="R9" s="243">
        <v>6098.52700378602</v>
      </c>
      <c r="S9" s="76">
        <v>5537.56568892225</v>
      </c>
      <c r="T9" s="76">
        <v>482.72963996905003</v>
      </c>
      <c r="U9" s="76">
        <v>5054.8360489531997</v>
      </c>
      <c r="V9" s="76">
        <v>206.8948275171</v>
      </c>
      <c r="W9" s="76">
        <v>0</v>
      </c>
      <c r="X9" s="76">
        <v>354.06648734667004</v>
      </c>
      <c r="Y9" s="243">
        <v>6324.6280068281631</v>
      </c>
      <c r="Z9" s="76">
        <v>6187.60850019394</v>
      </c>
      <c r="AA9" s="76">
        <v>137.01950663422267</v>
      </c>
      <c r="AB9" s="243">
        <v>3609.4116156220002</v>
      </c>
      <c r="AC9" s="243">
        <v>1824.2863964815092</v>
      </c>
      <c r="AD9" s="92">
        <v>108395.60390995968</v>
      </c>
    </row>
    <row r="10" spans="2:30" ht="15.75" x14ac:dyDescent="0.25">
      <c r="B10" s="8" t="s">
        <v>6</v>
      </c>
      <c r="C10" s="243">
        <v>10677.42279357792</v>
      </c>
      <c r="D10" s="76">
        <v>1064.2208361619998</v>
      </c>
      <c r="E10" s="76">
        <v>5897.3798868150006</v>
      </c>
      <c r="F10" s="76">
        <v>3659.20440267615</v>
      </c>
      <c r="G10" s="76">
        <v>0</v>
      </c>
      <c r="H10" s="76">
        <v>56.617667924770004</v>
      </c>
      <c r="I10" s="243">
        <v>49551.970592767015</v>
      </c>
      <c r="J10" s="76">
        <v>24263.300484274114</v>
      </c>
      <c r="K10" s="76">
        <v>23643.573900716001</v>
      </c>
      <c r="L10" s="76">
        <v>683.08735283400006</v>
      </c>
      <c r="M10" s="76">
        <v>962.00885494289992</v>
      </c>
      <c r="N10" s="243">
        <v>13934.152859928798</v>
      </c>
      <c r="O10" s="76">
        <v>4727.7644667009699</v>
      </c>
      <c r="P10" s="76">
        <v>3901.2005588586135</v>
      </c>
      <c r="Q10" s="76">
        <v>5305.1878343692133</v>
      </c>
      <c r="R10" s="243">
        <v>6675.3371063699096</v>
      </c>
      <c r="S10" s="76">
        <v>5638.2264244507996</v>
      </c>
      <c r="T10" s="76">
        <v>3186.8192795137998</v>
      </c>
      <c r="U10" s="76">
        <v>2451.4071449370003</v>
      </c>
      <c r="V10" s="76">
        <v>129.86622694940999</v>
      </c>
      <c r="W10" s="76">
        <v>59.286908405700004</v>
      </c>
      <c r="X10" s="76">
        <v>847.95754656399993</v>
      </c>
      <c r="Y10" s="243">
        <v>4855.3152783496089</v>
      </c>
      <c r="Z10" s="76">
        <v>3209.8786069567382</v>
      </c>
      <c r="AA10" s="76">
        <v>1645.4366713928703</v>
      </c>
      <c r="AB10" s="243">
        <v>533.43475282187001</v>
      </c>
      <c r="AC10" s="243">
        <v>941.46671685880915</v>
      </c>
      <c r="AD10" s="92">
        <v>87169.10010067391</v>
      </c>
    </row>
    <row r="11" spans="2:30" ht="15.75" x14ac:dyDescent="0.25">
      <c r="B11" s="8" t="s">
        <v>7</v>
      </c>
      <c r="C11" s="243">
        <v>8431.1679704695798</v>
      </c>
      <c r="D11" s="76">
        <v>1109.8585696731002</v>
      </c>
      <c r="E11" s="76">
        <v>4017.7639923400002</v>
      </c>
      <c r="F11" s="76">
        <v>45.44</v>
      </c>
      <c r="G11" s="76">
        <v>3230.0727164750001</v>
      </c>
      <c r="H11" s="76">
        <v>28.032691981480003</v>
      </c>
      <c r="I11" s="243">
        <v>81765.616373776036</v>
      </c>
      <c r="J11" s="76">
        <v>18178.660951220565</v>
      </c>
      <c r="K11" s="76">
        <v>47210.603156079997</v>
      </c>
      <c r="L11" s="76">
        <v>12127.865608589998</v>
      </c>
      <c r="M11" s="76">
        <v>4248.4866578854762</v>
      </c>
      <c r="N11" s="243">
        <v>13730.909754813238</v>
      </c>
      <c r="O11" s="76">
        <v>1581.4583858381143</v>
      </c>
      <c r="P11" s="76">
        <v>1784.4002571900483</v>
      </c>
      <c r="Q11" s="76">
        <v>10365.051111785075</v>
      </c>
      <c r="R11" s="243">
        <v>5311.5590269606</v>
      </c>
      <c r="S11" s="76">
        <v>4416.3081193864</v>
      </c>
      <c r="T11" s="76">
        <v>352.88433133439997</v>
      </c>
      <c r="U11" s="76">
        <v>4063.4237880520004</v>
      </c>
      <c r="V11" s="76">
        <v>548.77498450920007</v>
      </c>
      <c r="W11" s="76">
        <v>0</v>
      </c>
      <c r="X11" s="76">
        <v>346.47592306499996</v>
      </c>
      <c r="Y11" s="243">
        <v>2698.0203924922721</v>
      </c>
      <c r="Z11" s="76">
        <v>2199.659293100272</v>
      </c>
      <c r="AA11" s="76">
        <v>498.36109939200003</v>
      </c>
      <c r="AB11" s="243">
        <v>777.06105087746005</v>
      </c>
      <c r="AC11" s="243">
        <v>2060.9204808134637</v>
      </c>
      <c r="AD11" s="92">
        <v>114775.25505020264</v>
      </c>
    </row>
    <row r="12" spans="2:30" ht="15.75" x14ac:dyDescent="0.25">
      <c r="B12" s="8" t="s">
        <v>8</v>
      </c>
      <c r="C12" s="243">
        <v>7533.0638230490804</v>
      </c>
      <c r="D12" s="76">
        <v>1107.6316779987001</v>
      </c>
      <c r="E12" s="76">
        <v>2551.0745370880004</v>
      </c>
      <c r="F12" s="76">
        <v>3833.8670000000002</v>
      </c>
      <c r="G12" s="76">
        <v>0</v>
      </c>
      <c r="H12" s="76">
        <v>40.490607962380004</v>
      </c>
      <c r="I12" s="243">
        <v>109440.71132481941</v>
      </c>
      <c r="J12" s="76">
        <v>86845.330179212775</v>
      </c>
      <c r="K12" s="76">
        <v>16347.944373377999</v>
      </c>
      <c r="L12" s="76">
        <v>63.55698163144001</v>
      </c>
      <c r="M12" s="76">
        <v>6183.8797905971996</v>
      </c>
      <c r="N12" s="243">
        <v>20533.886168308611</v>
      </c>
      <c r="O12" s="76">
        <v>2499.9946597256398</v>
      </c>
      <c r="P12" s="76">
        <v>3600.0468993737995</v>
      </c>
      <c r="Q12" s="76">
        <v>14433.844609209171</v>
      </c>
      <c r="R12" s="243">
        <v>9431.6939406144793</v>
      </c>
      <c r="S12" s="76">
        <v>6858.8407208919998</v>
      </c>
      <c r="T12" s="76">
        <v>5094.4132116328001</v>
      </c>
      <c r="U12" s="76">
        <v>1764.4275092592</v>
      </c>
      <c r="V12" s="76">
        <v>53.834856158080001</v>
      </c>
      <c r="W12" s="76">
        <v>933.98706691799998</v>
      </c>
      <c r="X12" s="76">
        <v>1585.0312966463998</v>
      </c>
      <c r="Y12" s="243">
        <v>2821.661387408672</v>
      </c>
      <c r="Z12" s="76">
        <v>2776.1465451193271</v>
      </c>
      <c r="AA12" s="76">
        <v>45.514842289344998</v>
      </c>
      <c r="AB12" s="243">
        <v>4139.5219804031994</v>
      </c>
      <c r="AC12" s="243">
        <v>2221.4676509297497</v>
      </c>
      <c r="AD12" s="92">
        <v>156122.00627553323</v>
      </c>
    </row>
    <row r="13" spans="2:30" ht="15.75" x14ac:dyDescent="0.25">
      <c r="B13" s="8" t="s">
        <v>9</v>
      </c>
      <c r="C13" s="243">
        <v>1717.5899173325902</v>
      </c>
      <c r="D13" s="76">
        <v>956.42519285319986</v>
      </c>
      <c r="E13" s="76">
        <v>78.712379588280001</v>
      </c>
      <c r="F13" s="76">
        <v>614.82838826489001</v>
      </c>
      <c r="G13" s="76">
        <v>67.623956626219993</v>
      </c>
      <c r="H13" s="76">
        <v>0</v>
      </c>
      <c r="I13" s="243">
        <v>103233.27142286708</v>
      </c>
      <c r="J13" s="76">
        <v>41307.813272839274</v>
      </c>
      <c r="K13" s="76">
        <v>41209.053405227998</v>
      </c>
      <c r="L13" s="76">
        <v>723.8728593198</v>
      </c>
      <c r="M13" s="76">
        <v>19992.531885480003</v>
      </c>
      <c r="N13" s="243">
        <v>71785.255112985455</v>
      </c>
      <c r="O13" s="76">
        <v>9938.4124736974809</v>
      </c>
      <c r="P13" s="76">
        <v>7651.0783487007648</v>
      </c>
      <c r="Q13" s="76">
        <v>54195.764290587205</v>
      </c>
      <c r="R13" s="243">
        <v>5307.8257296215043</v>
      </c>
      <c r="S13" s="76">
        <v>4187.9698935275592</v>
      </c>
      <c r="T13" s="76">
        <v>1439.496010747059</v>
      </c>
      <c r="U13" s="76">
        <v>2748.4738827804999</v>
      </c>
      <c r="V13" s="76">
        <v>95.666984447760001</v>
      </c>
      <c r="W13" s="76">
        <v>24.567773405384997</v>
      </c>
      <c r="X13" s="76">
        <v>999.62107824079999</v>
      </c>
      <c r="Y13" s="243">
        <v>6289.6636939248292</v>
      </c>
      <c r="Z13" s="76">
        <v>4606.5544565299997</v>
      </c>
      <c r="AA13" s="76">
        <v>1683.1092373948295</v>
      </c>
      <c r="AB13" s="243">
        <v>6331.9533455333994</v>
      </c>
      <c r="AC13" s="243">
        <v>2491.9114400638423</v>
      </c>
      <c r="AD13" s="92">
        <v>197157.47066232873</v>
      </c>
    </row>
    <row r="14" spans="2:30" ht="15.75" x14ac:dyDescent="0.25">
      <c r="B14" s="8" t="s">
        <v>10</v>
      </c>
      <c r="C14" s="243">
        <v>7134.6160316586001</v>
      </c>
      <c r="D14" s="76">
        <v>2615.2836982600006</v>
      </c>
      <c r="E14" s="76">
        <v>3597.383745096</v>
      </c>
      <c r="F14" s="76">
        <v>921.9485883026</v>
      </c>
      <c r="G14" s="76">
        <v>0</v>
      </c>
      <c r="H14" s="76">
        <v>0</v>
      </c>
      <c r="I14" s="243">
        <v>62367.615563503132</v>
      </c>
      <c r="J14" s="76">
        <v>27447.706376686132</v>
      </c>
      <c r="K14" s="76">
        <v>25240.139608119</v>
      </c>
      <c r="L14" s="76">
        <v>1985.1213368780002</v>
      </c>
      <c r="M14" s="76">
        <v>7694.6482418200003</v>
      </c>
      <c r="N14" s="243">
        <v>52971.208439563452</v>
      </c>
      <c r="O14" s="76">
        <v>9725.0195275749647</v>
      </c>
      <c r="P14" s="76">
        <v>7725.809847775904</v>
      </c>
      <c r="Q14" s="76">
        <v>35520.379064212582</v>
      </c>
      <c r="R14" s="243">
        <v>8007.3406969674397</v>
      </c>
      <c r="S14" s="76">
        <v>5782.0567902635003</v>
      </c>
      <c r="T14" s="76">
        <v>4700.9690719125001</v>
      </c>
      <c r="U14" s="76">
        <v>1081.0877183509999</v>
      </c>
      <c r="V14" s="76">
        <v>45.214088300639993</v>
      </c>
      <c r="W14" s="76">
        <v>566.00480628930006</v>
      </c>
      <c r="X14" s="76">
        <v>1614.065012114</v>
      </c>
      <c r="Y14" s="243">
        <v>5779.2149470744125</v>
      </c>
      <c r="Z14" s="76">
        <v>5382.6841113688288</v>
      </c>
      <c r="AA14" s="76">
        <v>396.53083570558397</v>
      </c>
      <c r="AB14" s="243">
        <v>0</v>
      </c>
      <c r="AC14" s="243">
        <v>12836.568178011019</v>
      </c>
      <c r="AD14" s="92">
        <v>149096.56385677808</v>
      </c>
    </row>
    <row r="15" spans="2:30" ht="15.75" x14ac:dyDescent="0.25">
      <c r="B15" s="8" t="s">
        <v>11</v>
      </c>
      <c r="C15" s="243">
        <v>3427.8655104200097</v>
      </c>
      <c r="D15" s="76">
        <v>825.49771501680004</v>
      </c>
      <c r="E15" s="76">
        <v>2483.9922773609997</v>
      </c>
      <c r="F15" s="76">
        <v>0</v>
      </c>
      <c r="G15" s="76">
        <v>118.37551804221</v>
      </c>
      <c r="H15" s="76">
        <v>0</v>
      </c>
      <c r="I15" s="243">
        <v>71735.95634103757</v>
      </c>
      <c r="J15" s="76">
        <v>31019.666630069867</v>
      </c>
      <c r="K15" s="76">
        <v>30704.158481442999</v>
      </c>
      <c r="L15" s="76">
        <v>717.05250669910004</v>
      </c>
      <c r="M15" s="76">
        <v>9295.0787228255995</v>
      </c>
      <c r="N15" s="243">
        <v>48962.148943912398</v>
      </c>
      <c r="O15" s="76">
        <v>6294.4415466452965</v>
      </c>
      <c r="P15" s="76">
        <v>4616.4141116137389</v>
      </c>
      <c r="Q15" s="76">
        <v>38051.293285653366</v>
      </c>
      <c r="R15" s="243">
        <v>8164.3418814893394</v>
      </c>
      <c r="S15" s="76">
        <v>7082.3791322595989</v>
      </c>
      <c r="T15" s="76">
        <v>1158.9069362770001</v>
      </c>
      <c r="U15" s="76">
        <v>5923.4721959825993</v>
      </c>
      <c r="V15" s="76">
        <v>230.17108218510998</v>
      </c>
      <c r="W15" s="76">
        <v>85.811557131429993</v>
      </c>
      <c r="X15" s="76">
        <v>765.98010991320007</v>
      </c>
      <c r="Y15" s="243">
        <v>8673.4593008591164</v>
      </c>
      <c r="Z15" s="76">
        <v>7920.0101489251101</v>
      </c>
      <c r="AA15" s="76">
        <v>753.44915193400493</v>
      </c>
      <c r="AB15" s="243">
        <v>9738.0342222641993</v>
      </c>
      <c r="AC15" s="243">
        <v>853.15886895345727</v>
      </c>
      <c r="AD15" s="92">
        <v>151554.96506893609</v>
      </c>
    </row>
    <row r="16" spans="2:30" ht="15.75" x14ac:dyDescent="0.25">
      <c r="B16" s="8" t="s">
        <v>12</v>
      </c>
      <c r="C16" s="243">
        <v>1898.94403475943</v>
      </c>
      <c r="D16" s="76">
        <v>1648.3448472919999</v>
      </c>
      <c r="E16" s="76">
        <v>107.45323943628</v>
      </c>
      <c r="F16" s="76">
        <v>0</v>
      </c>
      <c r="G16" s="76">
        <v>143.14594803115</v>
      </c>
      <c r="H16" s="76">
        <v>0</v>
      </c>
      <c r="I16" s="243">
        <v>52794.500845716917</v>
      </c>
      <c r="J16" s="76">
        <v>14406.347832213925</v>
      </c>
      <c r="K16" s="76">
        <v>19195.333945087998</v>
      </c>
      <c r="L16" s="76">
        <v>14355.127815000002</v>
      </c>
      <c r="M16" s="76">
        <v>4837.6912534149997</v>
      </c>
      <c r="N16" s="243">
        <v>30021.017824983806</v>
      </c>
      <c r="O16" s="76">
        <v>7134.6238607152682</v>
      </c>
      <c r="P16" s="76">
        <v>8572.0039060543604</v>
      </c>
      <c r="Q16" s="76">
        <v>14314.39005821418</v>
      </c>
      <c r="R16" s="243">
        <v>4952.56881012139</v>
      </c>
      <c r="S16" s="76">
        <v>4247.7879542545907</v>
      </c>
      <c r="T16" s="76">
        <v>414.31890914708998</v>
      </c>
      <c r="U16" s="76">
        <v>3833.4690451075003</v>
      </c>
      <c r="V16" s="76">
        <v>215.22785613120001</v>
      </c>
      <c r="W16" s="76">
        <v>0</v>
      </c>
      <c r="X16" s="76">
        <v>489.5529997356</v>
      </c>
      <c r="Y16" s="243">
        <v>1823.4596291418502</v>
      </c>
      <c r="Z16" s="76">
        <v>1543.1971064753002</v>
      </c>
      <c r="AA16" s="76">
        <v>280.26252266655001</v>
      </c>
      <c r="AB16" s="243">
        <v>2595.3972173028401</v>
      </c>
      <c r="AC16" s="243">
        <v>9043.4913286263527</v>
      </c>
      <c r="AD16" s="92">
        <v>103129.37969065258</v>
      </c>
    </row>
    <row r="17" spans="2:30" ht="15.75" x14ac:dyDescent="0.25">
      <c r="B17" s="8" t="s">
        <v>13</v>
      </c>
      <c r="C17" s="243">
        <v>2466.6489861897999</v>
      </c>
      <c r="D17" s="76">
        <v>2365.6712750239999</v>
      </c>
      <c r="E17" s="76">
        <v>100.97771116579999</v>
      </c>
      <c r="F17" s="76">
        <v>0</v>
      </c>
      <c r="G17" s="76">
        <v>0</v>
      </c>
      <c r="H17" s="76">
        <v>0</v>
      </c>
      <c r="I17" s="243">
        <v>66759.604138065319</v>
      </c>
      <c r="J17" s="76">
        <v>2984.926145400244</v>
      </c>
      <c r="K17" s="76">
        <v>13536.186329696002</v>
      </c>
      <c r="L17" s="76">
        <v>49776.416185855996</v>
      </c>
      <c r="M17" s="76">
        <v>462.07547711306995</v>
      </c>
      <c r="N17" s="243">
        <v>13314.009596298214</v>
      </c>
      <c r="O17" s="76">
        <v>4983.6143628238369</v>
      </c>
      <c r="P17" s="76">
        <v>1884.7758484051267</v>
      </c>
      <c r="Q17" s="76">
        <v>6445.6193850692507</v>
      </c>
      <c r="R17" s="243">
        <v>4391.7511740785203</v>
      </c>
      <c r="S17" s="76">
        <v>3802.0078728971203</v>
      </c>
      <c r="T17" s="76">
        <v>394.83450865871998</v>
      </c>
      <c r="U17" s="76">
        <v>3407.1733642384002</v>
      </c>
      <c r="V17" s="76">
        <v>301.83126316182</v>
      </c>
      <c r="W17" s="76">
        <v>0</v>
      </c>
      <c r="X17" s="76">
        <v>287.91203801958</v>
      </c>
      <c r="Y17" s="243">
        <v>26107.662018906372</v>
      </c>
      <c r="Z17" s="76">
        <v>25822.506602756373</v>
      </c>
      <c r="AA17" s="76">
        <v>285.15541615000001</v>
      </c>
      <c r="AB17" s="243">
        <v>7016.0519068709991</v>
      </c>
      <c r="AC17" s="243">
        <v>6957.2743083739833</v>
      </c>
      <c r="AD17" s="92">
        <v>127013.00212878321</v>
      </c>
    </row>
    <row r="18" spans="2:30" ht="15.75" x14ac:dyDescent="0.25">
      <c r="B18" s="8" t="s">
        <v>14</v>
      </c>
      <c r="C18" s="243">
        <v>6953.0505707320008</v>
      </c>
      <c r="D18" s="76">
        <v>4505.316337704</v>
      </c>
      <c r="E18" s="76">
        <v>0</v>
      </c>
      <c r="F18" s="76">
        <v>0</v>
      </c>
      <c r="G18" s="76">
        <v>2447.7342330280003</v>
      </c>
      <c r="H18" s="76">
        <v>0</v>
      </c>
      <c r="I18" s="243">
        <v>80315.444304933335</v>
      </c>
      <c r="J18" s="76">
        <v>883.93027319311261</v>
      </c>
      <c r="K18" s="76">
        <v>19371.979922504001</v>
      </c>
      <c r="L18" s="76">
        <v>59814.394791177998</v>
      </c>
      <c r="M18" s="76">
        <v>245.13931805822</v>
      </c>
      <c r="N18" s="243">
        <v>3268.8815595150018</v>
      </c>
      <c r="O18" s="76">
        <v>1365.5532440834158</v>
      </c>
      <c r="P18" s="76">
        <v>985.14703843445784</v>
      </c>
      <c r="Q18" s="76">
        <v>918.18127699712784</v>
      </c>
      <c r="R18" s="243">
        <v>3377.676797766107</v>
      </c>
      <c r="S18" s="76">
        <v>2813.2943653964871</v>
      </c>
      <c r="T18" s="76">
        <v>53.358370217487</v>
      </c>
      <c r="U18" s="76">
        <v>2759.9359951790002</v>
      </c>
      <c r="V18" s="76">
        <v>473.78216718852002</v>
      </c>
      <c r="W18" s="76">
        <v>0</v>
      </c>
      <c r="X18" s="76">
        <v>90.600265181100013</v>
      </c>
      <c r="Y18" s="243">
        <v>10479.831070483668</v>
      </c>
      <c r="Z18" s="76">
        <v>9563.9032835754442</v>
      </c>
      <c r="AA18" s="76">
        <v>915.92778690822297</v>
      </c>
      <c r="AB18" s="243">
        <v>1520.771875568</v>
      </c>
      <c r="AC18" s="243">
        <v>177.11964534888799</v>
      </c>
      <c r="AD18" s="92">
        <v>106092.77582434699</v>
      </c>
    </row>
    <row r="19" spans="2:30" ht="15.75" x14ac:dyDescent="0.25">
      <c r="B19" s="8" t="s">
        <v>15</v>
      </c>
      <c r="C19" s="243">
        <v>6723.962202910001</v>
      </c>
      <c r="D19" s="76">
        <v>4445.8795203680002</v>
      </c>
      <c r="E19" s="76">
        <v>0</v>
      </c>
      <c r="F19" s="76">
        <v>0</v>
      </c>
      <c r="G19" s="76">
        <v>2278.0826825420004</v>
      </c>
      <c r="H19" s="76">
        <v>0</v>
      </c>
      <c r="I19" s="243">
        <v>67202.197830624296</v>
      </c>
      <c r="J19" s="76">
        <v>6778.4004817792938</v>
      </c>
      <c r="K19" s="76">
        <v>44222.125291208999</v>
      </c>
      <c r="L19" s="76">
        <v>6225.9959055999998</v>
      </c>
      <c r="M19" s="76">
        <v>9975.6761520359996</v>
      </c>
      <c r="N19" s="243">
        <v>43064.233875021448</v>
      </c>
      <c r="O19" s="76">
        <v>3189.7693067460573</v>
      </c>
      <c r="P19" s="76">
        <v>5645.2648374680157</v>
      </c>
      <c r="Q19" s="76">
        <v>34229.199730807377</v>
      </c>
      <c r="R19" s="243">
        <v>5901.9084571016892</v>
      </c>
      <c r="S19" s="76">
        <v>5015.1271973066396</v>
      </c>
      <c r="T19" s="76">
        <v>295.00256038764002</v>
      </c>
      <c r="U19" s="76">
        <v>4720.1246369189994</v>
      </c>
      <c r="V19" s="76">
        <v>254.81722532805</v>
      </c>
      <c r="W19" s="76">
        <v>0</v>
      </c>
      <c r="X19" s="76">
        <v>631.96403446699992</v>
      </c>
      <c r="Y19" s="243">
        <v>5005.8075524679898</v>
      </c>
      <c r="Z19" s="76">
        <v>3846.2013668629502</v>
      </c>
      <c r="AA19" s="76">
        <v>1159.6061856050401</v>
      </c>
      <c r="AB19" s="243">
        <v>2347.6409135388003</v>
      </c>
      <c r="AC19" s="243">
        <v>4082.8585643122856</v>
      </c>
      <c r="AD19" s="92">
        <v>134328.6093959765</v>
      </c>
    </row>
    <row r="20" spans="2:30" ht="15.75" x14ac:dyDescent="0.25">
      <c r="B20" s="8" t="s">
        <v>16</v>
      </c>
      <c r="C20" s="243">
        <v>8578.4699643600798</v>
      </c>
      <c r="D20" s="76">
        <v>966.35563204801997</v>
      </c>
      <c r="E20" s="76">
        <v>48.846332312059005</v>
      </c>
      <c r="F20" s="76">
        <v>7563.268</v>
      </c>
      <c r="G20" s="76">
        <v>0</v>
      </c>
      <c r="H20" s="76">
        <v>0</v>
      </c>
      <c r="I20" s="243">
        <v>133913.92166989372</v>
      </c>
      <c r="J20" s="76">
        <v>112425.87750448138</v>
      </c>
      <c r="K20" s="76">
        <v>16667.124325069999</v>
      </c>
      <c r="L20" s="76">
        <v>438.80685366469999</v>
      </c>
      <c r="M20" s="76">
        <v>4382.112986677661</v>
      </c>
      <c r="N20" s="243">
        <v>21069.921772965434</v>
      </c>
      <c r="O20" s="76">
        <v>10373.357263851256</v>
      </c>
      <c r="P20" s="76">
        <v>2431.2267454046937</v>
      </c>
      <c r="Q20" s="76">
        <v>8265.3377637094854</v>
      </c>
      <c r="R20" s="243">
        <v>9533.9507433379749</v>
      </c>
      <c r="S20" s="76">
        <v>8861.1449538352244</v>
      </c>
      <c r="T20" s="76">
        <v>6285.1457326852242</v>
      </c>
      <c r="U20" s="76">
        <v>2575.9992211500003</v>
      </c>
      <c r="V20" s="76">
        <v>18.850792843600001</v>
      </c>
      <c r="W20" s="76">
        <v>170.96037748334996</v>
      </c>
      <c r="X20" s="76">
        <v>482.99461917579998</v>
      </c>
      <c r="Y20" s="243">
        <v>5226.0514226081723</v>
      </c>
      <c r="Z20" s="76">
        <v>3622.6613061702092</v>
      </c>
      <c r="AA20" s="76">
        <v>1603.3901164379636</v>
      </c>
      <c r="AB20" s="243">
        <v>1791.8856222000002</v>
      </c>
      <c r="AC20" s="243">
        <v>5577.7201444184066</v>
      </c>
      <c r="AD20" s="92">
        <v>185691.92133978382</v>
      </c>
    </row>
    <row r="21" spans="2:30" ht="15.75" x14ac:dyDescent="0.25">
      <c r="B21" s="8" t="s">
        <v>17</v>
      </c>
      <c r="C21" s="243">
        <v>2066.36599758181</v>
      </c>
      <c r="D21" s="76">
        <v>547.64162852451011</v>
      </c>
      <c r="E21" s="76">
        <v>24.899369057300003</v>
      </c>
      <c r="F21" s="76">
        <v>1493.825</v>
      </c>
      <c r="G21" s="76">
        <v>0</v>
      </c>
      <c r="H21" s="76">
        <v>0</v>
      </c>
      <c r="I21" s="243">
        <v>92236.74359411656</v>
      </c>
      <c r="J21" s="76">
        <v>54676.320983486767</v>
      </c>
      <c r="K21" s="76">
        <v>33249.592762335997</v>
      </c>
      <c r="L21" s="76">
        <v>253.06534305556002</v>
      </c>
      <c r="M21" s="76">
        <v>4057.7645052382386</v>
      </c>
      <c r="N21" s="243">
        <v>20010.996842029694</v>
      </c>
      <c r="O21" s="76">
        <v>6103.7783352441338</v>
      </c>
      <c r="P21" s="76">
        <v>2707.4837603430497</v>
      </c>
      <c r="Q21" s="76">
        <v>11199.734746442511</v>
      </c>
      <c r="R21" s="243">
        <v>6130.1229998277677</v>
      </c>
      <c r="S21" s="76">
        <v>5153.5085618715002</v>
      </c>
      <c r="T21" s="76">
        <v>719.63148818669993</v>
      </c>
      <c r="U21" s="76">
        <v>4433.8770736848001</v>
      </c>
      <c r="V21" s="76">
        <v>47.468980225547995</v>
      </c>
      <c r="W21" s="76">
        <v>414.85641250691998</v>
      </c>
      <c r="X21" s="76">
        <v>514.28904522380003</v>
      </c>
      <c r="Y21" s="243">
        <v>5029.0092767784472</v>
      </c>
      <c r="Z21" s="76">
        <v>4216.2122171456567</v>
      </c>
      <c r="AA21" s="76">
        <v>812.79705963279036</v>
      </c>
      <c r="AB21" s="243">
        <v>154.85411386466802</v>
      </c>
      <c r="AC21" s="243">
        <v>6401.4986749710051</v>
      </c>
      <c r="AD21" s="92">
        <v>132029.59149916994</v>
      </c>
    </row>
    <row r="22" spans="2:30" ht="15.75" x14ac:dyDescent="0.25">
      <c r="B22" s="8" t="s">
        <v>18</v>
      </c>
      <c r="C22" s="243">
        <v>6180.7765614946256</v>
      </c>
      <c r="D22" s="76">
        <v>1376.2071454789998</v>
      </c>
      <c r="E22" s="76">
        <v>4677.39015354</v>
      </c>
      <c r="F22" s="76">
        <v>63</v>
      </c>
      <c r="G22" s="76">
        <v>56.009476031699997</v>
      </c>
      <c r="H22" s="76">
        <v>8.169786443926002</v>
      </c>
      <c r="I22" s="243">
        <v>49310.662676424909</v>
      </c>
      <c r="J22" s="76">
        <v>17237.462168157108</v>
      </c>
      <c r="K22" s="76">
        <v>26535.721847699999</v>
      </c>
      <c r="L22" s="76">
        <v>4802.1050473920004</v>
      </c>
      <c r="M22" s="76">
        <v>735.37361317580007</v>
      </c>
      <c r="N22" s="243">
        <v>30899.601433411091</v>
      </c>
      <c r="O22" s="76">
        <v>9848.3824593282461</v>
      </c>
      <c r="P22" s="76">
        <v>7520.6135083739764</v>
      </c>
      <c r="Q22" s="76">
        <v>13530.605465708866</v>
      </c>
      <c r="R22" s="243">
        <v>8662.5268189583294</v>
      </c>
      <c r="S22" s="76">
        <v>8185.8948019884001</v>
      </c>
      <c r="T22" s="76">
        <v>2239.6323894903999</v>
      </c>
      <c r="U22" s="76">
        <v>5946.2624124980002</v>
      </c>
      <c r="V22" s="76">
        <v>141.91846683884998</v>
      </c>
      <c r="W22" s="76">
        <v>54.986648762609988</v>
      </c>
      <c r="X22" s="76">
        <v>279.72690136847001</v>
      </c>
      <c r="Y22" s="243">
        <v>8078.66891502407</v>
      </c>
      <c r="Z22" s="76">
        <v>7763.1873642363698</v>
      </c>
      <c r="AA22" s="76">
        <v>315.48155078769997</v>
      </c>
      <c r="AB22" s="243">
        <v>859.50001564967999</v>
      </c>
      <c r="AC22" s="243">
        <v>4865.2768898940521</v>
      </c>
      <c r="AD22" s="92">
        <v>108857.01331085677</v>
      </c>
    </row>
    <row r="23" spans="2:30" ht="15.75" x14ac:dyDescent="0.25">
      <c r="B23" s="8" t="s">
        <v>19</v>
      </c>
      <c r="C23" s="243">
        <v>2001.7117230321201</v>
      </c>
      <c r="D23" s="76">
        <v>1332.4294029046</v>
      </c>
      <c r="E23" s="76">
        <v>477.41212665040007</v>
      </c>
      <c r="F23" s="76">
        <v>77.481999999999999</v>
      </c>
      <c r="G23" s="76">
        <v>114.38819347712</v>
      </c>
      <c r="H23" s="76">
        <v>0</v>
      </c>
      <c r="I23" s="243">
        <v>90817.593752518776</v>
      </c>
      <c r="J23" s="76">
        <v>23034.347785088798</v>
      </c>
      <c r="K23" s="76">
        <v>50902.341607399991</v>
      </c>
      <c r="L23" s="76">
        <v>5676.9510060479997</v>
      </c>
      <c r="M23" s="76">
        <v>11203.953353982</v>
      </c>
      <c r="N23" s="243">
        <v>72057.156796884316</v>
      </c>
      <c r="O23" s="76">
        <v>16054.167570847851</v>
      </c>
      <c r="P23" s="76">
        <v>16816.23939665961</v>
      </c>
      <c r="Q23" s="76">
        <v>39186.749829376859</v>
      </c>
      <c r="R23" s="243">
        <v>10441.292969938404</v>
      </c>
      <c r="S23" s="76">
        <v>9980.2362961275012</v>
      </c>
      <c r="T23" s="76">
        <v>750.35229009749992</v>
      </c>
      <c r="U23" s="76">
        <v>9229.8840060300008</v>
      </c>
      <c r="V23" s="76">
        <v>139.87710301680002</v>
      </c>
      <c r="W23" s="76">
        <v>24.095305587281995</v>
      </c>
      <c r="X23" s="76">
        <v>297.08426520682002</v>
      </c>
      <c r="Y23" s="243">
        <v>5737.2887478509283</v>
      </c>
      <c r="Z23" s="76">
        <v>3475.5844054757999</v>
      </c>
      <c r="AA23" s="76">
        <v>2261.7043423751284</v>
      </c>
      <c r="AB23" s="243">
        <v>784.13364768839995</v>
      </c>
      <c r="AC23" s="243">
        <v>15079.226100728663</v>
      </c>
      <c r="AD23" s="92">
        <v>196918.40373864159</v>
      </c>
    </row>
    <row r="24" spans="2:30" ht="15.75" x14ac:dyDescent="0.25">
      <c r="B24" s="8" t="s">
        <v>20</v>
      </c>
      <c r="C24" s="243">
        <v>8411.6404470859998</v>
      </c>
      <c r="D24" s="76">
        <v>4039.1834777910003</v>
      </c>
      <c r="E24" s="76">
        <v>2163.1298313680004</v>
      </c>
      <c r="F24" s="76">
        <v>0</v>
      </c>
      <c r="G24" s="76">
        <v>2209.327137927</v>
      </c>
      <c r="H24" s="76">
        <v>0</v>
      </c>
      <c r="I24" s="243">
        <v>63744.65747464764</v>
      </c>
      <c r="J24" s="76">
        <v>416.52925942303415</v>
      </c>
      <c r="K24" s="76">
        <v>26818.159635566</v>
      </c>
      <c r="L24" s="76">
        <v>35270.148868556003</v>
      </c>
      <c r="M24" s="76">
        <v>1239.8197111026</v>
      </c>
      <c r="N24" s="243">
        <v>7211.1275516890973</v>
      </c>
      <c r="O24" s="76">
        <v>3859.0078794559904</v>
      </c>
      <c r="P24" s="76">
        <v>1598.9454145043235</v>
      </c>
      <c r="Q24" s="76">
        <v>1753.1742577287832</v>
      </c>
      <c r="R24" s="243">
        <v>8685.1378012542045</v>
      </c>
      <c r="S24" s="76">
        <v>8507.2721045119597</v>
      </c>
      <c r="T24" s="76">
        <v>237.47697656495998</v>
      </c>
      <c r="U24" s="76">
        <v>8269.7951279469999</v>
      </c>
      <c r="V24" s="76">
        <v>173.93223328679997</v>
      </c>
      <c r="W24" s="76">
        <v>0</v>
      </c>
      <c r="X24" s="76">
        <v>3.9334634554454997</v>
      </c>
      <c r="Y24" s="243">
        <v>12016.028490773537</v>
      </c>
      <c r="Z24" s="76">
        <v>10850.193638164918</v>
      </c>
      <c r="AA24" s="76">
        <v>1165.8348526086199</v>
      </c>
      <c r="AB24" s="243">
        <v>395.88382153304002</v>
      </c>
      <c r="AC24" s="243">
        <v>6124.6957642387406</v>
      </c>
      <c r="AD24" s="92">
        <v>106589.17135122226</v>
      </c>
    </row>
    <row r="25" spans="2:30" ht="15.75" x14ac:dyDescent="0.25">
      <c r="B25" s="8" t="s">
        <v>21</v>
      </c>
      <c r="C25" s="243">
        <v>13650.093509302673</v>
      </c>
      <c r="D25" s="76">
        <v>3153.6444615759997</v>
      </c>
      <c r="E25" s="76">
        <v>9117.6847120799994</v>
      </c>
      <c r="F25" s="76">
        <v>0</v>
      </c>
      <c r="G25" s="76">
        <v>1371.5047349010003</v>
      </c>
      <c r="H25" s="76">
        <v>7.2596007456750007</v>
      </c>
      <c r="I25" s="243">
        <v>63110.720078291357</v>
      </c>
      <c r="J25" s="76">
        <v>498.92829220851604</v>
      </c>
      <c r="K25" s="76">
        <v>31227.226719904003</v>
      </c>
      <c r="L25" s="76">
        <v>31218.283027676</v>
      </c>
      <c r="M25" s="76">
        <v>166.28203850284001</v>
      </c>
      <c r="N25" s="243">
        <v>9720.3583770371315</v>
      </c>
      <c r="O25" s="76">
        <v>6157.3375172720316</v>
      </c>
      <c r="P25" s="76">
        <v>601.98197003818132</v>
      </c>
      <c r="Q25" s="76">
        <v>2961.038889726919</v>
      </c>
      <c r="R25" s="243">
        <v>13167.57742357268</v>
      </c>
      <c r="S25" s="76">
        <v>12637.662998506119</v>
      </c>
      <c r="T25" s="76">
        <v>290.31416692611998</v>
      </c>
      <c r="U25" s="76">
        <v>12347.348831579999</v>
      </c>
      <c r="V25" s="76">
        <v>514.44307153839998</v>
      </c>
      <c r="W25" s="76">
        <v>0</v>
      </c>
      <c r="X25" s="76">
        <v>15.471353528160002</v>
      </c>
      <c r="Y25" s="243">
        <v>9744.4948571794339</v>
      </c>
      <c r="Z25" s="76">
        <v>9107.5512943027989</v>
      </c>
      <c r="AA25" s="76">
        <v>636.94356287663447</v>
      </c>
      <c r="AB25" s="243">
        <v>6048.2197626259995</v>
      </c>
      <c r="AC25" s="243">
        <v>2088.6567404550001</v>
      </c>
      <c r="AD25" s="92">
        <v>117530.12074846429</v>
      </c>
    </row>
    <row r="26" spans="2:30" ht="15.75" x14ac:dyDescent="0.25">
      <c r="B26" s="8" t="s">
        <v>22</v>
      </c>
      <c r="C26" s="243">
        <v>20731.052893732405</v>
      </c>
      <c r="D26" s="76">
        <v>2431.7478722789997</v>
      </c>
      <c r="E26" s="76">
        <v>17462.209916060001</v>
      </c>
      <c r="F26" s="76">
        <v>0</v>
      </c>
      <c r="G26" s="76">
        <v>834.53396224000005</v>
      </c>
      <c r="H26" s="76">
        <v>2.5611431534039997</v>
      </c>
      <c r="I26" s="243">
        <v>64727.451300868532</v>
      </c>
      <c r="J26" s="76">
        <v>10896.960294782029</v>
      </c>
      <c r="K26" s="76">
        <v>39909.929113607999</v>
      </c>
      <c r="L26" s="76">
        <v>13259.739806547999</v>
      </c>
      <c r="M26" s="76">
        <v>660.82208593050007</v>
      </c>
      <c r="N26" s="243">
        <v>30126.833942999576</v>
      </c>
      <c r="O26" s="76">
        <v>12349.285191305966</v>
      </c>
      <c r="P26" s="76">
        <v>5919.4517180568628</v>
      </c>
      <c r="Q26" s="76">
        <v>11858.097033636748</v>
      </c>
      <c r="R26" s="243">
        <v>13111.017550275419</v>
      </c>
      <c r="S26" s="76">
        <v>12343.744181630198</v>
      </c>
      <c r="T26" s="76">
        <v>2241.2514637251998</v>
      </c>
      <c r="U26" s="76">
        <v>10102.492717904999</v>
      </c>
      <c r="V26" s="76">
        <v>553.12273831478001</v>
      </c>
      <c r="W26" s="76">
        <v>128.39563454579999</v>
      </c>
      <c r="X26" s="76">
        <v>85.754995784639988</v>
      </c>
      <c r="Y26" s="243">
        <v>4677.6060602933876</v>
      </c>
      <c r="Z26" s="76">
        <v>4074.6020928717999</v>
      </c>
      <c r="AA26" s="76">
        <v>603.00396742158807</v>
      </c>
      <c r="AB26" s="243">
        <v>8311.8354505679999</v>
      </c>
      <c r="AC26" s="243">
        <v>2685.4500005459035</v>
      </c>
      <c r="AD26" s="92">
        <v>144371.24719928324</v>
      </c>
    </row>
    <row r="27" spans="2:30" ht="15.75" x14ac:dyDescent="0.25">
      <c r="B27" s="8" t="s">
        <v>23</v>
      </c>
      <c r="C27" s="243">
        <v>16264.817387888486</v>
      </c>
      <c r="D27" s="76">
        <v>3528.5727912966004</v>
      </c>
      <c r="E27" s="76">
        <v>10503.916941057998</v>
      </c>
      <c r="F27" s="76">
        <v>2228.7399999999998</v>
      </c>
      <c r="G27" s="76">
        <v>0</v>
      </c>
      <c r="H27" s="76">
        <v>3.5876555338884004</v>
      </c>
      <c r="I27" s="243">
        <v>43124.720132832146</v>
      </c>
      <c r="J27" s="76">
        <v>29348.585803633843</v>
      </c>
      <c r="K27" s="76">
        <v>10680.474404912</v>
      </c>
      <c r="L27" s="76">
        <v>2417.8681931794995</v>
      </c>
      <c r="M27" s="76">
        <v>677.79173110680006</v>
      </c>
      <c r="N27" s="243">
        <v>70628.7669515819</v>
      </c>
      <c r="O27" s="76">
        <v>53075.625493427477</v>
      </c>
      <c r="P27" s="76">
        <v>8050.741374283225</v>
      </c>
      <c r="Q27" s="76">
        <v>9502.4000838711981</v>
      </c>
      <c r="R27" s="243">
        <v>7550.1792420776856</v>
      </c>
      <c r="S27" s="76">
        <v>6614.6620356051799</v>
      </c>
      <c r="T27" s="76">
        <v>6433.0784000819995</v>
      </c>
      <c r="U27" s="76">
        <v>181.58363552317999</v>
      </c>
      <c r="V27" s="76">
        <v>50.062653425265005</v>
      </c>
      <c r="W27" s="76">
        <v>616.66275786280005</v>
      </c>
      <c r="X27" s="76">
        <v>268.79179518444005</v>
      </c>
      <c r="Y27" s="243">
        <v>10868.915983795281</v>
      </c>
      <c r="Z27" s="76">
        <v>9340.0538687017306</v>
      </c>
      <c r="AA27" s="76">
        <v>1528.8621150935498</v>
      </c>
      <c r="AB27" s="243">
        <v>17967.112128144439</v>
      </c>
      <c r="AC27" s="243">
        <v>1544.3247569733644</v>
      </c>
      <c r="AD27" s="92">
        <v>167948.83658329331</v>
      </c>
    </row>
    <row r="28" spans="2:30" ht="15.75" x14ac:dyDescent="0.25">
      <c r="B28" s="8" t="s">
        <v>24</v>
      </c>
      <c r="C28" s="243">
        <v>55003.7874664384</v>
      </c>
      <c r="D28" s="76">
        <v>39271.95494299</v>
      </c>
      <c r="E28" s="76">
        <v>6440.8054439350008</v>
      </c>
      <c r="F28" s="76">
        <v>9291.0270795134038</v>
      </c>
      <c r="G28" s="76">
        <v>0</v>
      </c>
      <c r="H28" s="76">
        <v>0</v>
      </c>
      <c r="I28" s="243">
        <v>28092.308046655329</v>
      </c>
      <c r="J28" s="76">
        <v>16286.230273408182</v>
      </c>
      <c r="K28" s="76">
        <v>8294.4892603200005</v>
      </c>
      <c r="L28" s="76">
        <v>2780.9219821719994</v>
      </c>
      <c r="M28" s="76">
        <v>730.66653075515001</v>
      </c>
      <c r="N28" s="243">
        <v>77168.613271918803</v>
      </c>
      <c r="O28" s="76">
        <v>51380.102283237647</v>
      </c>
      <c r="P28" s="76">
        <v>4170.3526588500217</v>
      </c>
      <c r="Q28" s="76">
        <v>21618.158329831142</v>
      </c>
      <c r="R28" s="243">
        <v>24616.4325190483</v>
      </c>
      <c r="S28" s="76">
        <v>22978.827249299502</v>
      </c>
      <c r="T28" s="76">
        <v>21569.402419152</v>
      </c>
      <c r="U28" s="76">
        <v>1409.4248301475002</v>
      </c>
      <c r="V28" s="76">
        <v>0</v>
      </c>
      <c r="W28" s="76">
        <v>1045.9570799150001</v>
      </c>
      <c r="X28" s="76">
        <v>591.64818983379996</v>
      </c>
      <c r="Y28" s="243">
        <v>8786.5519462959801</v>
      </c>
      <c r="Z28" s="76">
        <v>8721.4409462959793</v>
      </c>
      <c r="AA28" s="76">
        <v>65.111000000000004</v>
      </c>
      <c r="AB28" s="243">
        <v>2652.1779835739994</v>
      </c>
      <c r="AC28" s="243">
        <v>569.75221166827873</v>
      </c>
      <c r="AD28" s="92">
        <v>196889.62344559908</v>
      </c>
    </row>
    <row r="29" spans="2:30" ht="15.75" x14ac:dyDescent="0.25">
      <c r="B29" s="8" t="s">
        <v>25</v>
      </c>
      <c r="C29" s="243">
        <v>28044.839467822076</v>
      </c>
      <c r="D29" s="76">
        <v>11303.052966291998</v>
      </c>
      <c r="E29" s="76">
        <v>10125.524457984</v>
      </c>
      <c r="F29" s="76">
        <v>6440.2797153359397</v>
      </c>
      <c r="G29" s="76">
        <v>0</v>
      </c>
      <c r="H29" s="76">
        <v>175.982328210139</v>
      </c>
      <c r="I29" s="243">
        <v>46350.492538564169</v>
      </c>
      <c r="J29" s="76">
        <v>11990.595803446769</v>
      </c>
      <c r="K29" s="76">
        <v>22338.712742346001</v>
      </c>
      <c r="L29" s="76">
        <v>9247.0194919200003</v>
      </c>
      <c r="M29" s="76">
        <v>2774.1645008514001</v>
      </c>
      <c r="N29" s="243">
        <v>95110.220245729346</v>
      </c>
      <c r="O29" s="76">
        <v>58102.484916455411</v>
      </c>
      <c r="P29" s="76">
        <v>12027.828272948303</v>
      </c>
      <c r="Q29" s="76">
        <v>24979.907056325635</v>
      </c>
      <c r="R29" s="243">
        <v>15187.514684017688</v>
      </c>
      <c r="S29" s="76">
        <v>13143.795659127798</v>
      </c>
      <c r="T29" s="76">
        <v>10801.901004791998</v>
      </c>
      <c r="U29" s="76">
        <v>2341.8946543358002</v>
      </c>
      <c r="V29" s="76">
        <v>43.060996630090003</v>
      </c>
      <c r="W29" s="76">
        <v>1016.5586331304</v>
      </c>
      <c r="X29" s="76">
        <v>984.09939512939991</v>
      </c>
      <c r="Y29" s="243">
        <v>7274.7225400357593</v>
      </c>
      <c r="Z29" s="76">
        <v>6094.0607253101889</v>
      </c>
      <c r="AA29" s="76">
        <v>1180.6618147255704</v>
      </c>
      <c r="AB29" s="243">
        <v>2487.0640314879997</v>
      </c>
      <c r="AC29" s="243">
        <v>1418.0749054434809</v>
      </c>
      <c r="AD29" s="92">
        <v>195872.92841310054</v>
      </c>
    </row>
    <row r="30" spans="2:30" ht="15.75" x14ac:dyDescent="0.25">
      <c r="B30" s="8" t="s">
        <v>26</v>
      </c>
      <c r="C30" s="243">
        <v>30466.269439156102</v>
      </c>
      <c r="D30" s="76">
        <v>8272.3961817849977</v>
      </c>
      <c r="E30" s="76">
        <v>16296.294296050002</v>
      </c>
      <c r="F30" s="76">
        <v>5780.9946604015004</v>
      </c>
      <c r="G30" s="76">
        <v>0</v>
      </c>
      <c r="H30" s="76">
        <v>116.584300919605</v>
      </c>
      <c r="I30" s="243">
        <v>72255.570004649388</v>
      </c>
      <c r="J30" s="76">
        <v>53428.554815909891</v>
      </c>
      <c r="K30" s="76">
        <v>10133.039015712</v>
      </c>
      <c r="L30" s="76">
        <v>6566.9024125400001</v>
      </c>
      <c r="M30" s="76">
        <v>2127.0737604875003</v>
      </c>
      <c r="N30" s="243">
        <v>64276.402141554812</v>
      </c>
      <c r="O30" s="76">
        <v>51370.844391021921</v>
      </c>
      <c r="P30" s="76">
        <v>4736.128700532503</v>
      </c>
      <c r="Q30" s="76">
        <v>8169.4290500003972</v>
      </c>
      <c r="R30" s="243">
        <v>13310.530333122213</v>
      </c>
      <c r="S30" s="76">
        <v>12724.928826460442</v>
      </c>
      <c r="T30" s="76">
        <v>12451.790760323001</v>
      </c>
      <c r="U30" s="76">
        <v>273.13806613744003</v>
      </c>
      <c r="V30" s="76">
        <v>42.693040367171996</v>
      </c>
      <c r="W30" s="76">
        <v>260.23728604460001</v>
      </c>
      <c r="X30" s="76">
        <v>282.67118025000002</v>
      </c>
      <c r="Y30" s="243">
        <v>8206.5906548894545</v>
      </c>
      <c r="Z30" s="76">
        <v>7259.86577858485</v>
      </c>
      <c r="AA30" s="76">
        <v>946.72487630460478</v>
      </c>
      <c r="AB30" s="243">
        <v>1040.5090940728801</v>
      </c>
      <c r="AC30" s="243">
        <v>5825.8491620056193</v>
      </c>
      <c r="AD30" s="92">
        <v>195381.7208294505</v>
      </c>
    </row>
    <row r="31" spans="2:30" ht="15.75" x14ac:dyDescent="0.25">
      <c r="B31" s="8" t="s">
        <v>27</v>
      </c>
      <c r="C31" s="243">
        <v>21845.571620625844</v>
      </c>
      <c r="D31" s="76">
        <v>5486.2050991964006</v>
      </c>
      <c r="E31" s="76">
        <v>11887.066329050002</v>
      </c>
      <c r="F31" s="76">
        <v>4225.4869194717303</v>
      </c>
      <c r="G31" s="76">
        <v>5</v>
      </c>
      <c r="H31" s="76">
        <v>241.81327290771</v>
      </c>
      <c r="I31" s="243">
        <v>45199.511568839131</v>
      </c>
      <c r="J31" s="76">
        <v>28344.577657686124</v>
      </c>
      <c r="K31" s="76">
        <v>7169.868926879999</v>
      </c>
      <c r="L31" s="76">
        <v>5120.5831528529998</v>
      </c>
      <c r="M31" s="76">
        <v>4564.4818314200011</v>
      </c>
      <c r="N31" s="243">
        <v>91096.848230807722</v>
      </c>
      <c r="O31" s="76">
        <v>65109.555385471118</v>
      </c>
      <c r="P31" s="76">
        <v>4478.7693100046827</v>
      </c>
      <c r="Q31" s="76">
        <v>21508.523535331919</v>
      </c>
      <c r="R31" s="243">
        <v>17751.736159380518</v>
      </c>
      <c r="S31" s="76">
        <v>16121.904632481499</v>
      </c>
      <c r="T31" s="76">
        <v>9756.8520765379999</v>
      </c>
      <c r="U31" s="76">
        <v>6365.0525559434991</v>
      </c>
      <c r="V31" s="76">
        <v>152.53829212677999</v>
      </c>
      <c r="W31" s="76">
        <v>402.43586691680002</v>
      </c>
      <c r="X31" s="76">
        <v>1074.8573678554399</v>
      </c>
      <c r="Y31" s="243">
        <v>2572.8931960518976</v>
      </c>
      <c r="Z31" s="76">
        <v>1761.975334070981</v>
      </c>
      <c r="AA31" s="76">
        <v>810.91786198091631</v>
      </c>
      <c r="AB31" s="243">
        <v>239.37618185320002</v>
      </c>
      <c r="AC31" s="243">
        <v>3555.0369871451535</v>
      </c>
      <c r="AD31" s="92">
        <v>182260.97394470347</v>
      </c>
    </row>
    <row r="32" spans="2:30" ht="15.75" x14ac:dyDescent="0.25">
      <c r="B32" s="8" t="s">
        <v>28</v>
      </c>
      <c r="C32" s="243">
        <v>15367.197651211836</v>
      </c>
      <c r="D32" s="76">
        <v>1736.6439540433996</v>
      </c>
      <c r="E32" s="76">
        <v>9248.9560472519988</v>
      </c>
      <c r="F32" s="76">
        <v>3951.587</v>
      </c>
      <c r="G32" s="76">
        <v>0</v>
      </c>
      <c r="H32" s="76">
        <v>430.01064991644</v>
      </c>
      <c r="I32" s="243">
        <v>40449.124857481722</v>
      </c>
      <c r="J32" s="76">
        <v>27705.174983123419</v>
      </c>
      <c r="K32" s="76">
        <v>8216.2447082330018</v>
      </c>
      <c r="L32" s="76">
        <v>3755.7851912607994</v>
      </c>
      <c r="M32" s="76">
        <v>771.91997486449998</v>
      </c>
      <c r="N32" s="243">
        <v>100506.66757668053</v>
      </c>
      <c r="O32" s="76">
        <v>70634.438741217906</v>
      </c>
      <c r="P32" s="76">
        <v>5055.9490012319548</v>
      </c>
      <c r="Q32" s="76">
        <v>24816.279834230681</v>
      </c>
      <c r="R32" s="243">
        <v>15755.191648083777</v>
      </c>
      <c r="S32" s="76">
        <v>14590.972821670999</v>
      </c>
      <c r="T32" s="76">
        <v>12000.236379815999</v>
      </c>
      <c r="U32" s="76">
        <v>2590.7364418550001</v>
      </c>
      <c r="V32" s="76">
        <v>18.645621650077999</v>
      </c>
      <c r="W32" s="76">
        <v>521.20517238849993</v>
      </c>
      <c r="X32" s="76">
        <v>624.36803237419986</v>
      </c>
      <c r="Y32" s="243">
        <v>7392.1780647402757</v>
      </c>
      <c r="Z32" s="76">
        <v>2763.86279266457</v>
      </c>
      <c r="AA32" s="76">
        <v>4628.3152720757062</v>
      </c>
      <c r="AB32" s="243">
        <v>6319.9347317520005</v>
      </c>
      <c r="AC32" s="243">
        <v>1452.4935886692281</v>
      </c>
      <c r="AD32" s="92">
        <v>187242.78811861938</v>
      </c>
    </row>
    <row r="33" spans="2:30" ht="15.75" x14ac:dyDescent="0.25">
      <c r="B33" s="8" t="s">
        <v>29</v>
      </c>
      <c r="C33" s="243">
        <v>18604.899673331827</v>
      </c>
      <c r="D33" s="76">
        <v>6364.7782581188994</v>
      </c>
      <c r="E33" s="76">
        <v>5999.5184302729986</v>
      </c>
      <c r="F33" s="76">
        <v>6137.5712105513003</v>
      </c>
      <c r="G33" s="76">
        <v>0</v>
      </c>
      <c r="H33" s="76">
        <v>103.03177438863</v>
      </c>
      <c r="I33" s="243">
        <v>34745.953024348142</v>
      </c>
      <c r="J33" s="76">
        <v>24841.295280653998</v>
      </c>
      <c r="K33" s="76">
        <v>7024.2239763200005</v>
      </c>
      <c r="L33" s="76">
        <v>898.41553193279992</v>
      </c>
      <c r="M33" s="76">
        <v>1982.0182354413448</v>
      </c>
      <c r="N33" s="243">
        <v>62805.504325685892</v>
      </c>
      <c r="O33" s="76">
        <v>24148.596563717987</v>
      </c>
      <c r="P33" s="76">
        <v>10673.050034628759</v>
      </c>
      <c r="Q33" s="76">
        <v>27983.857727339146</v>
      </c>
      <c r="R33" s="243">
        <v>16375.949836533</v>
      </c>
      <c r="S33" s="76">
        <v>13718.235472022401</v>
      </c>
      <c r="T33" s="76">
        <v>13638.297968748</v>
      </c>
      <c r="U33" s="76">
        <v>79.937503274400001</v>
      </c>
      <c r="V33" s="76">
        <v>7.0000000000000007E-2</v>
      </c>
      <c r="W33" s="76">
        <v>1953.6794505081</v>
      </c>
      <c r="X33" s="76">
        <v>703.9649140025</v>
      </c>
      <c r="Y33" s="243">
        <v>7056.8687752650631</v>
      </c>
      <c r="Z33" s="76">
        <v>6922.7236007376296</v>
      </c>
      <c r="AA33" s="76">
        <v>134.14517452743351</v>
      </c>
      <c r="AB33" s="243">
        <v>11878.200372123199</v>
      </c>
      <c r="AC33" s="243">
        <v>447.25000737901371</v>
      </c>
      <c r="AD33" s="92">
        <v>151914.62601466614</v>
      </c>
    </row>
    <row r="34" spans="2:30" ht="15.75" x14ac:dyDescent="0.25">
      <c r="B34" s="8" t="s">
        <v>181</v>
      </c>
      <c r="C34" s="243">
        <v>346827.05854172469</v>
      </c>
      <c r="D34" s="76">
        <v>119101.22948988932</v>
      </c>
      <c r="E34" s="76">
        <v>140313.90201543417</v>
      </c>
      <c r="F34" s="76">
        <v>72834.443843885267</v>
      </c>
      <c r="G34" s="76">
        <v>13045.454682628841</v>
      </c>
      <c r="H34" s="76">
        <v>1532.0285098870993</v>
      </c>
      <c r="I34" s="243">
        <v>1848075.1695075105</v>
      </c>
      <c r="J34" s="76">
        <v>783294.24123005045</v>
      </c>
      <c r="K34" s="76">
        <v>666814.34365642932</v>
      </c>
      <c r="L34" s="76">
        <v>285596.10844206973</v>
      </c>
      <c r="M34" s="76">
        <v>112370.47617896089</v>
      </c>
      <c r="N34" s="243">
        <v>1142552.1012892856</v>
      </c>
      <c r="O34" s="76">
        <v>515798.09313707339</v>
      </c>
      <c r="P34" s="76">
        <v>152891.16470300706</v>
      </c>
      <c r="Q34" s="76">
        <v>473862.8434492051</v>
      </c>
      <c r="R34" s="243">
        <v>272979.32985642884</v>
      </c>
      <c r="S34" s="76">
        <v>242238.73758198015</v>
      </c>
      <c r="T34" s="76">
        <v>134865.88465614966</v>
      </c>
      <c r="U34" s="76">
        <v>107372.85292583049</v>
      </c>
      <c r="V34" s="76">
        <v>4627.6511223899979</v>
      </c>
      <c r="W34" s="76">
        <v>9062.0734180627824</v>
      </c>
      <c r="X34" s="76">
        <v>17050.867733995899</v>
      </c>
      <c r="Y34" s="243">
        <v>204768.05531588421</v>
      </c>
      <c r="Z34" s="76">
        <v>177548.88023893922</v>
      </c>
      <c r="AA34" s="76">
        <v>27219.175076944986</v>
      </c>
      <c r="AB34" s="243">
        <v>107654.35399097978</v>
      </c>
      <c r="AC34" s="243">
        <v>117266.53173725418</v>
      </c>
      <c r="AD34" s="92">
        <v>4040122.6002390669</v>
      </c>
    </row>
    <row r="35" spans="2:30" ht="15.75" x14ac:dyDescent="0.25">
      <c r="B35" s="8" t="s">
        <v>315</v>
      </c>
      <c r="C35" s="243">
        <v>341753.40815057582</v>
      </c>
      <c r="D35" s="76">
        <v>117613.09318533959</v>
      </c>
      <c r="E35" s="76">
        <v>139424.86380321308</v>
      </c>
      <c r="F35" s="76">
        <v>69940.422104942292</v>
      </c>
      <c r="G35" s="76">
        <v>13129.235405449926</v>
      </c>
      <c r="H35" s="76">
        <v>1645.7936516308964</v>
      </c>
      <c r="I35" s="243">
        <v>1790211.7740565685</v>
      </c>
      <c r="J35" s="76">
        <v>736686.0175679652</v>
      </c>
      <c r="K35" s="76">
        <v>620184.53863737779</v>
      </c>
      <c r="L35" s="76">
        <v>326676.70447954239</v>
      </c>
      <c r="M35" s="76">
        <v>106664.51337168329</v>
      </c>
      <c r="N35" s="243">
        <v>1089376.5791729088</v>
      </c>
      <c r="O35" s="76">
        <v>493864.51360317989</v>
      </c>
      <c r="P35" s="76">
        <v>149266.16393615011</v>
      </c>
      <c r="Q35" s="76">
        <v>446245.9016335787</v>
      </c>
      <c r="R35" s="243">
        <v>274813.62695761188</v>
      </c>
      <c r="S35" s="76">
        <v>244194.44281905683</v>
      </c>
      <c r="T35" s="76">
        <v>138870.05451692038</v>
      </c>
      <c r="U35" s="76">
        <v>105324.38830213649</v>
      </c>
      <c r="V35" s="76">
        <v>4822.2431690606218</v>
      </c>
      <c r="W35" s="76">
        <v>8509.1957282723779</v>
      </c>
      <c r="X35" s="76">
        <v>17287.745241222019</v>
      </c>
      <c r="Y35" s="243">
        <v>197613.09427875202</v>
      </c>
      <c r="Z35" s="76">
        <v>171529.58751251519</v>
      </c>
      <c r="AA35" s="76">
        <v>26083.506766236831</v>
      </c>
      <c r="AB35" s="243">
        <v>102444.72664309721</v>
      </c>
      <c r="AC35" s="243">
        <v>122631.60210178328</v>
      </c>
      <c r="AD35" s="92">
        <v>3918844.811361298</v>
      </c>
    </row>
    <row r="36" spans="2:30" ht="15.75" x14ac:dyDescent="0.25">
      <c r="B36" s="193" t="s">
        <v>180</v>
      </c>
      <c r="C36" s="193">
        <f>C34/C35-1</f>
        <v>1.4845939411709974E-2</v>
      </c>
      <c r="D36" s="193">
        <f t="shared" ref="D36:AD36" si="0">D34/D35-1</f>
        <v>1.2652811555637467E-2</v>
      </c>
      <c r="E36" s="193">
        <f t="shared" si="0"/>
        <v>6.3764682135598605E-3</v>
      </c>
      <c r="F36" s="193">
        <f t="shared" si="0"/>
        <v>4.1378385372061732E-2</v>
      </c>
      <c r="G36" s="193">
        <f t="shared" si="0"/>
        <v>-6.3812339587047129E-3</v>
      </c>
      <c r="H36" s="193">
        <f t="shared" si="0"/>
        <v>-6.9124790723953611E-2</v>
      </c>
      <c r="I36" s="193">
        <f t="shared" si="0"/>
        <v>3.2322095234478931E-2</v>
      </c>
      <c r="J36" s="193">
        <f t="shared" si="0"/>
        <v>6.3267419973510375E-2</v>
      </c>
      <c r="K36" s="193">
        <f t="shared" si="0"/>
        <v>7.51869840572017E-2</v>
      </c>
      <c r="L36" s="193">
        <f t="shared" si="0"/>
        <v>-0.12575306250539597</v>
      </c>
      <c r="M36" s="193">
        <f t="shared" si="0"/>
        <v>5.3494481218834045E-2</v>
      </c>
      <c r="N36" s="193">
        <f t="shared" si="0"/>
        <v>4.881280094781304E-2</v>
      </c>
      <c r="O36" s="193">
        <f t="shared" si="0"/>
        <v>4.4412139219861313E-2</v>
      </c>
      <c r="P36" s="193">
        <f t="shared" si="0"/>
        <v>2.4285482196806374E-2</v>
      </c>
      <c r="Q36" s="193">
        <f t="shared" si="0"/>
        <v>6.1887272722345843E-2</v>
      </c>
      <c r="R36" s="193">
        <f t="shared" si="0"/>
        <v>-6.67469485225336E-3</v>
      </c>
      <c r="S36" s="193">
        <f t="shared" si="0"/>
        <v>-8.0088032082115124E-3</v>
      </c>
      <c r="T36" s="193">
        <f t="shared" si="0"/>
        <v>-2.8833933094501996E-2</v>
      </c>
      <c r="U36" s="193">
        <f t="shared" si="0"/>
        <v>1.9449100599736813E-2</v>
      </c>
      <c r="V36" s="193">
        <f t="shared" si="0"/>
        <v>-4.0353014115737884E-2</v>
      </c>
      <c r="W36" s="193">
        <f t="shared" si="0"/>
        <v>6.4974141792676354E-2</v>
      </c>
      <c r="X36" s="193">
        <f t="shared" si="0"/>
        <v>-1.3702047544135065E-2</v>
      </c>
      <c r="Y36" s="193">
        <f t="shared" si="0"/>
        <v>3.6206917680462247E-2</v>
      </c>
      <c r="Z36" s="193">
        <f t="shared" si="0"/>
        <v>3.5091862655967976E-2</v>
      </c>
      <c r="AA36" s="193">
        <f t="shared" si="0"/>
        <v>4.3539709629005552E-2</v>
      </c>
      <c r="AB36" s="193">
        <f t="shared" si="0"/>
        <v>5.085305528738604E-2</v>
      </c>
      <c r="AC36" s="193">
        <f t="shared" si="0"/>
        <v>-4.3749492566166892E-2</v>
      </c>
      <c r="AD36" s="193">
        <f t="shared" si="0"/>
        <v>3.0947331347790819E-2</v>
      </c>
    </row>
    <row r="37" spans="2:30" x14ac:dyDescent="0.25">
      <c r="B37" t="s">
        <v>239</v>
      </c>
      <c r="H37" s="185"/>
      <c r="I37" s="185"/>
      <c r="J37" s="186"/>
    </row>
    <row r="38" spans="2:30" x14ac:dyDescent="0.25">
      <c r="I38" s="185"/>
      <c r="J38" s="186"/>
    </row>
    <row r="39" spans="2:30" x14ac:dyDescent="0.25">
      <c r="J39" s="18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FA42-924B-4B74-BDE7-D3C975EC1E97}">
  <dimension ref="B2:M25"/>
  <sheetViews>
    <sheetView workbookViewId="0">
      <selection activeCell="P11" sqref="P11"/>
    </sheetView>
  </sheetViews>
  <sheetFormatPr defaultColWidth="8.7109375" defaultRowHeight="15.75" x14ac:dyDescent="0.25"/>
  <cols>
    <col min="1" max="1" width="8.7109375" style="8"/>
    <col min="2" max="2" width="19" style="8" customWidth="1"/>
    <col min="3" max="3" width="9.42578125" style="8" customWidth="1"/>
    <col min="4" max="4" width="12" style="8" customWidth="1"/>
    <col min="5" max="5" width="11.28515625" style="8" customWidth="1"/>
    <col min="6" max="6" width="10.5703125" style="8" customWidth="1"/>
    <col min="7" max="7" width="12.85546875" style="8" customWidth="1"/>
    <col min="8" max="8" width="15.42578125" style="8" customWidth="1"/>
    <col min="9" max="9" width="7.28515625" style="8" customWidth="1"/>
    <col min="10" max="11" width="8.7109375" style="8"/>
    <col min="12" max="12" width="11.42578125" style="8" customWidth="1"/>
    <col min="13" max="13" width="6.42578125" style="8" customWidth="1"/>
    <col min="14" max="16384" width="8.7109375" style="8"/>
  </cols>
  <sheetData>
    <row r="2" spans="2:13" x14ac:dyDescent="0.25">
      <c r="B2" s="35" t="s">
        <v>291</v>
      </c>
    </row>
    <row r="3" spans="2:13" s="97" customFormat="1" ht="63.75" thickBot="1" x14ac:dyDescent="0.3">
      <c r="B3" s="95" t="s">
        <v>141</v>
      </c>
      <c r="C3" s="96" t="s">
        <v>142</v>
      </c>
      <c r="D3" s="96" t="s">
        <v>143</v>
      </c>
      <c r="E3" s="96" t="s">
        <v>144</v>
      </c>
      <c r="F3" s="96" t="s">
        <v>145</v>
      </c>
      <c r="G3" s="96" t="s">
        <v>182</v>
      </c>
      <c r="H3" s="96" t="s">
        <v>146</v>
      </c>
      <c r="I3" s="96" t="s">
        <v>147</v>
      </c>
      <c r="J3" s="96" t="s">
        <v>148</v>
      </c>
      <c r="K3" s="96" t="s">
        <v>149</v>
      </c>
      <c r="L3" s="96" t="s">
        <v>150</v>
      </c>
      <c r="M3" s="96" t="s">
        <v>151</v>
      </c>
    </row>
    <row r="4" spans="2:13" ht="16.5" thickTop="1" x14ac:dyDescent="0.25">
      <c r="B4" s="25" t="s">
        <v>115</v>
      </c>
      <c r="C4" s="98">
        <v>33.067500000000003</v>
      </c>
      <c r="D4" s="98">
        <v>54.270110000000003</v>
      </c>
      <c r="E4" s="98">
        <v>1.6106400000000001</v>
      </c>
      <c r="F4" s="98">
        <v>2.4249199999999997</v>
      </c>
      <c r="G4" s="98">
        <v>5.09314</v>
      </c>
      <c r="H4" s="98">
        <v>4.5719999999999997E-2</v>
      </c>
      <c r="I4" s="98">
        <v>0.67358000000000007</v>
      </c>
      <c r="J4" s="98">
        <v>0.89885999999999999</v>
      </c>
      <c r="K4" s="98">
        <v>1.4036599999999999</v>
      </c>
      <c r="L4" s="98">
        <v>0.17328000000000002</v>
      </c>
      <c r="M4" s="98">
        <v>0.33860000000000001</v>
      </c>
    </row>
    <row r="5" spans="2:13" x14ac:dyDescent="0.25">
      <c r="B5" s="25" t="s">
        <v>116</v>
      </c>
      <c r="C5" s="98">
        <v>56.678260000000002</v>
      </c>
      <c r="D5" s="98">
        <v>30.715710000000001</v>
      </c>
      <c r="E5" s="98">
        <v>0.46527000000000002</v>
      </c>
      <c r="F5" s="98">
        <v>2.2387600000000001</v>
      </c>
      <c r="G5" s="98">
        <v>5.5828299999999995</v>
      </c>
      <c r="H5" s="98">
        <v>1.9959999999999999E-2</v>
      </c>
      <c r="I5" s="98">
        <v>3.13565</v>
      </c>
      <c r="J5" s="98">
        <v>1.3420000000000001E-2</v>
      </c>
      <c r="K5" s="98">
        <v>0.62721000000000005</v>
      </c>
      <c r="L5" s="98">
        <v>0.25263999999999998</v>
      </c>
      <c r="M5" s="98">
        <v>0.27028999999999997</v>
      </c>
    </row>
    <row r="6" spans="2:13" x14ac:dyDescent="0.25">
      <c r="B6" s="25" t="s">
        <v>117</v>
      </c>
      <c r="C6" s="98">
        <v>81.312119999999993</v>
      </c>
      <c r="D6" s="98">
        <v>16.1877</v>
      </c>
      <c r="E6" s="98">
        <v>6.787E-2</v>
      </c>
      <c r="F6" s="98">
        <v>7.418000000000001E-2</v>
      </c>
      <c r="G6" s="98">
        <v>0.15721000000000002</v>
      </c>
      <c r="H6" s="98">
        <v>0</v>
      </c>
      <c r="I6" s="98">
        <v>0.46571000000000001</v>
      </c>
      <c r="J6" s="98">
        <v>0</v>
      </c>
      <c r="K6" s="98">
        <v>0</v>
      </c>
      <c r="L6" s="98">
        <v>1.4703000000000002</v>
      </c>
      <c r="M6" s="98">
        <v>0.26491000000000003</v>
      </c>
    </row>
    <row r="7" spans="2:13" x14ac:dyDescent="0.25">
      <c r="B7" s="25" t="s">
        <v>118</v>
      </c>
      <c r="C7" s="98">
        <v>56.554139999999997</v>
      </c>
      <c r="D7" s="98">
        <v>29.870079999999998</v>
      </c>
      <c r="E7" s="98">
        <v>0.15024000000000001</v>
      </c>
      <c r="F7" s="98">
        <v>0</v>
      </c>
      <c r="G7" s="98">
        <v>4.1818900000000001</v>
      </c>
      <c r="H7" s="98">
        <v>0.35880000000000001</v>
      </c>
      <c r="I7" s="98">
        <v>6.2652899999999994</v>
      </c>
      <c r="J7" s="98">
        <v>1.0476799999999999</v>
      </c>
      <c r="K7" s="98">
        <v>1.4534</v>
      </c>
      <c r="L7" s="98">
        <v>2.7710000000000002E-2</v>
      </c>
      <c r="M7" s="98">
        <v>9.0770000000000003E-2</v>
      </c>
    </row>
    <row r="8" spans="2:13" x14ac:dyDescent="0.25">
      <c r="B8" s="25" t="s">
        <v>119</v>
      </c>
      <c r="C8" s="98">
        <v>37.209579999999995</v>
      </c>
      <c r="D8" s="98">
        <v>47.783920000000002</v>
      </c>
      <c r="E8" s="98">
        <v>0.88371999999999995</v>
      </c>
      <c r="F8" s="98">
        <v>1.5064900000000001</v>
      </c>
      <c r="G8" s="98">
        <v>4.1474799999999998</v>
      </c>
      <c r="H8" s="98">
        <v>0</v>
      </c>
      <c r="I8" s="98">
        <v>6.8308200000000001</v>
      </c>
      <c r="J8" s="98">
        <v>9.1049999999999992E-2</v>
      </c>
      <c r="K8" s="98">
        <v>0.32092000000000004</v>
      </c>
      <c r="L8" s="98">
        <v>0.46187</v>
      </c>
      <c r="M8" s="98">
        <v>0.76415</v>
      </c>
    </row>
    <row r="9" spans="2:13" x14ac:dyDescent="0.25">
      <c r="B9" s="25" t="s">
        <v>122</v>
      </c>
      <c r="C9" s="98">
        <v>27.663959999999999</v>
      </c>
      <c r="D9" s="98">
        <v>59.470219999999998</v>
      </c>
      <c r="E9" s="98">
        <v>1.8325799999999999</v>
      </c>
      <c r="F9" s="98">
        <v>0.74334999999999996</v>
      </c>
      <c r="G9" s="98">
        <v>6.0511299999999997</v>
      </c>
      <c r="H9" s="98">
        <v>3.1110000000000002E-2</v>
      </c>
      <c r="I9" s="98">
        <v>9.8400000000000015E-3</v>
      </c>
      <c r="J9" s="98">
        <v>3.6103700000000001</v>
      </c>
      <c r="K9" s="98">
        <v>0.23995000000000002</v>
      </c>
      <c r="L9" s="98">
        <v>0.13250000000000001</v>
      </c>
      <c r="M9" s="98">
        <v>0.21499000000000001</v>
      </c>
    </row>
    <row r="10" spans="2:13" x14ac:dyDescent="0.25">
      <c r="B10" s="25" t="s">
        <v>123</v>
      </c>
      <c r="C10" s="98">
        <v>55.41431</v>
      </c>
      <c r="D10" s="98">
        <v>26.711780000000001</v>
      </c>
      <c r="E10" s="98">
        <v>0.56192000000000009</v>
      </c>
      <c r="F10" s="98">
        <v>0.33815000000000001</v>
      </c>
      <c r="G10" s="98">
        <v>3.2406799999999998</v>
      </c>
      <c r="H10" s="98">
        <v>9.2259999999999995E-2</v>
      </c>
      <c r="I10" s="98">
        <v>12.815589999999998</v>
      </c>
      <c r="J10" s="98">
        <v>9.2399999999999996E-2</v>
      </c>
      <c r="K10" s="98">
        <v>0.1754</v>
      </c>
      <c r="L10" s="98">
        <v>0.41137999999999997</v>
      </c>
      <c r="M10" s="98">
        <v>0.14612</v>
      </c>
    </row>
    <row r="11" spans="2:13" x14ac:dyDescent="0.25">
      <c r="B11" s="25" t="s">
        <v>152</v>
      </c>
      <c r="C11" s="98">
        <v>33.019069999999999</v>
      </c>
      <c r="D11" s="98">
        <v>54.173519999999996</v>
      </c>
      <c r="E11" s="98">
        <v>1.58483</v>
      </c>
      <c r="F11" s="98">
        <v>0.57781000000000005</v>
      </c>
      <c r="G11" s="98">
        <v>6.5504300000000004</v>
      </c>
      <c r="H11" s="98">
        <v>6.6619999999999999E-2</v>
      </c>
      <c r="I11" s="98">
        <v>3.80355</v>
      </c>
      <c r="J11" s="98">
        <v>1.6389999999999998E-2</v>
      </c>
      <c r="K11" s="98">
        <v>0</v>
      </c>
      <c r="L11" s="98">
        <v>1.4880000000000001E-2</v>
      </c>
      <c r="M11" s="98">
        <v>0.19289999999999999</v>
      </c>
    </row>
    <row r="12" spans="2:13" x14ac:dyDescent="0.25">
      <c r="B12" s="25" t="s">
        <v>121</v>
      </c>
      <c r="C12" s="98">
        <v>58.177160000000008</v>
      </c>
      <c r="D12" s="98">
        <v>35.304600000000001</v>
      </c>
      <c r="E12" s="98">
        <v>1.0007300000000001</v>
      </c>
      <c r="F12" s="98">
        <v>1.5570600000000001</v>
      </c>
      <c r="G12" s="98">
        <v>3.32002</v>
      </c>
      <c r="H12" s="98">
        <v>3.7700000000000003E-3</v>
      </c>
      <c r="I12" s="98">
        <v>1.5E-3</v>
      </c>
      <c r="J12" s="98">
        <v>4.6900000000000004E-2</v>
      </c>
      <c r="K12" s="98">
        <v>0.42176999999999998</v>
      </c>
      <c r="L12" s="98">
        <v>1.4970000000000001E-2</v>
      </c>
      <c r="M12" s="98">
        <v>0.1502</v>
      </c>
    </row>
    <row r="13" spans="2:13" x14ac:dyDescent="0.25">
      <c r="B13" s="25" t="s">
        <v>130</v>
      </c>
      <c r="C13" s="98">
        <v>22.93674</v>
      </c>
      <c r="D13" s="98">
        <v>53.461939999999998</v>
      </c>
      <c r="E13" s="98">
        <v>1.6067000000000002</v>
      </c>
      <c r="F13" s="98">
        <v>2.5094400000000001</v>
      </c>
      <c r="G13" s="98">
        <v>4.1004899999999997</v>
      </c>
      <c r="H13" s="98">
        <v>5.4429999999999992E-2</v>
      </c>
      <c r="I13" s="98">
        <v>13.201560000000001</v>
      </c>
      <c r="J13" s="98">
        <v>1.3669999999999998E-2</v>
      </c>
      <c r="K13" s="98">
        <v>1.3863099999999999</v>
      </c>
      <c r="L13" s="98">
        <v>0.27571000000000001</v>
      </c>
      <c r="M13" s="98">
        <v>0.45301999999999998</v>
      </c>
    </row>
    <row r="14" spans="2:13" x14ac:dyDescent="0.25">
      <c r="B14" s="25" t="s">
        <v>131</v>
      </c>
      <c r="C14" s="98">
        <v>17.15804</v>
      </c>
      <c r="D14" s="98">
        <v>57.257550000000002</v>
      </c>
      <c r="E14" s="98">
        <v>1.04718</v>
      </c>
      <c r="F14" s="98">
        <v>0.88003999999999993</v>
      </c>
      <c r="G14" s="98">
        <v>7.4267500000000002</v>
      </c>
      <c r="H14" s="98">
        <v>0.12597999999999998</v>
      </c>
      <c r="I14" s="98">
        <v>14.41818</v>
      </c>
      <c r="J14" s="98">
        <v>2.087E-2</v>
      </c>
      <c r="K14" s="98">
        <v>1.3380799999999999</v>
      </c>
      <c r="L14" s="98">
        <v>0.16514999999999999</v>
      </c>
      <c r="M14" s="98">
        <v>0.16218000000000002</v>
      </c>
    </row>
    <row r="15" spans="2:13" x14ac:dyDescent="0.25">
      <c r="B15" s="25" t="s">
        <v>132</v>
      </c>
      <c r="C15" s="98">
        <v>33.438410000000005</v>
      </c>
      <c r="D15" s="98">
        <v>49.08831</v>
      </c>
      <c r="E15" s="98">
        <v>0</v>
      </c>
      <c r="F15" s="98">
        <v>0.12822</v>
      </c>
      <c r="G15" s="98">
        <v>2.2972900000000003</v>
      </c>
      <c r="H15" s="98">
        <v>9.9409999999999998E-2</v>
      </c>
      <c r="I15" s="98">
        <v>14.586640000000001</v>
      </c>
      <c r="J15" s="98">
        <v>2.7030000000000002E-2</v>
      </c>
      <c r="K15" s="98">
        <v>0.16028999999999999</v>
      </c>
      <c r="L15" s="98">
        <v>5.5530000000000003E-2</v>
      </c>
      <c r="M15" s="98">
        <v>0.11885999999999999</v>
      </c>
    </row>
    <row r="16" spans="2:13" x14ac:dyDescent="0.25">
      <c r="B16" s="25" t="s">
        <v>133</v>
      </c>
      <c r="C16" s="98">
        <v>31.790449999999996</v>
      </c>
      <c r="D16" s="98">
        <v>38.736340000000006</v>
      </c>
      <c r="E16" s="98">
        <v>0.47904000000000002</v>
      </c>
      <c r="F16" s="98">
        <v>1.6788099999999999</v>
      </c>
      <c r="G16" s="98">
        <v>5.5407500000000001</v>
      </c>
      <c r="H16" s="98">
        <v>6.4570000000000002E-2</v>
      </c>
      <c r="I16" s="98">
        <v>20.662970000000001</v>
      </c>
      <c r="J16" s="98">
        <v>0</v>
      </c>
      <c r="K16" s="98">
        <v>0.84343999999999997</v>
      </c>
      <c r="L16" s="98">
        <v>7.5249999999999997E-2</v>
      </c>
      <c r="M16" s="98">
        <v>0.12838000000000002</v>
      </c>
    </row>
    <row r="17" spans="2:13" x14ac:dyDescent="0.25">
      <c r="B17" s="25" t="s">
        <v>134</v>
      </c>
      <c r="C17" s="98">
        <v>28.338239999999999</v>
      </c>
      <c r="D17" s="98">
        <v>49.030240000000006</v>
      </c>
      <c r="E17" s="98">
        <v>0.40126000000000001</v>
      </c>
      <c r="F17" s="98">
        <v>0.95548</v>
      </c>
      <c r="G17" s="98">
        <v>3.7780899999999997</v>
      </c>
      <c r="H17" s="98">
        <v>0.10755999999999999</v>
      </c>
      <c r="I17" s="98">
        <v>15.471869999999999</v>
      </c>
      <c r="J17" s="98">
        <v>0.66313</v>
      </c>
      <c r="K17" s="98">
        <v>0.93823000000000001</v>
      </c>
      <c r="L17" s="98">
        <v>0.23922000000000002</v>
      </c>
      <c r="M17" s="98">
        <v>7.6690000000000008E-2</v>
      </c>
    </row>
    <row r="18" spans="2:13" x14ac:dyDescent="0.25">
      <c r="B18" s="25" t="s">
        <v>126</v>
      </c>
      <c r="C18" s="98">
        <v>53.432919999999996</v>
      </c>
      <c r="D18" s="98">
        <v>40.83155</v>
      </c>
      <c r="E18" s="98">
        <v>1.01278</v>
      </c>
      <c r="F18" s="98">
        <v>7.6280000000000001E-2</v>
      </c>
      <c r="G18" s="98">
        <v>4.1372800000000005</v>
      </c>
      <c r="H18" s="98">
        <v>6.0000000000000001E-3</v>
      </c>
      <c r="I18" s="98">
        <v>0</v>
      </c>
      <c r="J18" s="98">
        <v>1.0660000000000001E-2</v>
      </c>
      <c r="K18" s="98">
        <v>1.7729999999999999E-2</v>
      </c>
      <c r="L18" s="98">
        <v>7.1869999999999989E-2</v>
      </c>
      <c r="M18" s="98">
        <v>0.40293000000000007</v>
      </c>
    </row>
    <row r="19" spans="2:13" x14ac:dyDescent="0.25">
      <c r="B19" s="25" t="s">
        <v>127</v>
      </c>
      <c r="C19" s="98">
        <v>72.21875</v>
      </c>
      <c r="D19" s="98">
        <v>23.571149999999999</v>
      </c>
      <c r="E19" s="98">
        <v>6.5320000000000003E-2</v>
      </c>
      <c r="F19" s="98">
        <v>5.9089999999999997E-2</v>
      </c>
      <c r="G19" s="98">
        <v>3.27278</v>
      </c>
      <c r="H19" s="98">
        <v>4.47E-3</v>
      </c>
      <c r="I19" s="98">
        <v>2.5400000000000002E-3</v>
      </c>
      <c r="J19" s="98">
        <v>2.3540000000000002E-2</v>
      </c>
      <c r="K19" s="98">
        <v>3.1099999999999999E-3</v>
      </c>
      <c r="L19" s="98">
        <v>0.25923000000000002</v>
      </c>
      <c r="M19" s="98">
        <v>0.52000999999999997</v>
      </c>
    </row>
    <row r="20" spans="2:13" x14ac:dyDescent="0.25">
      <c r="B20" s="25" t="s">
        <v>128</v>
      </c>
      <c r="C20" s="98">
        <v>80.689729999999997</v>
      </c>
      <c r="D20" s="98">
        <v>11.576040000000001</v>
      </c>
      <c r="E20" s="98">
        <v>0.14130000000000001</v>
      </c>
      <c r="F20" s="98">
        <v>9.6890000000000004E-2</v>
      </c>
      <c r="G20" s="98">
        <v>6.0397300000000005</v>
      </c>
      <c r="H20" s="98">
        <v>1.423E-2</v>
      </c>
      <c r="I20" s="98">
        <v>0</v>
      </c>
      <c r="J20" s="98">
        <v>2.7689999999999999E-2</v>
      </c>
      <c r="K20" s="98">
        <v>0</v>
      </c>
      <c r="L20" s="98">
        <v>1.0264600000000002</v>
      </c>
      <c r="M20" s="98">
        <v>0.38792000000000004</v>
      </c>
    </row>
    <row r="21" spans="2:13" x14ac:dyDescent="0.25">
      <c r="B21" s="25" t="s">
        <v>136</v>
      </c>
      <c r="C21" s="98">
        <v>83.693190000000001</v>
      </c>
      <c r="D21" s="98">
        <v>10.80283</v>
      </c>
      <c r="E21" s="98">
        <v>0.12798999999999999</v>
      </c>
      <c r="F21" s="98">
        <v>8.7929999999999994E-2</v>
      </c>
      <c r="G21" s="98">
        <v>3.0306999999999999</v>
      </c>
      <c r="H21" s="98">
        <v>1.069E-2</v>
      </c>
      <c r="I21" s="98">
        <v>1.23092</v>
      </c>
      <c r="J21" s="98">
        <v>0.20506000000000002</v>
      </c>
      <c r="K21" s="98">
        <v>5.9460000000000006E-2</v>
      </c>
      <c r="L21" s="98">
        <v>0.60621999999999998</v>
      </c>
      <c r="M21" s="98">
        <v>0.14501</v>
      </c>
    </row>
    <row r="22" spans="2:13" x14ac:dyDescent="0.25">
      <c r="B22" s="25" t="s">
        <v>137</v>
      </c>
      <c r="C22" s="98">
        <v>90.528369999999995</v>
      </c>
      <c r="D22" s="98">
        <v>6.6427799999999992</v>
      </c>
      <c r="E22" s="98">
        <v>0.12707000000000002</v>
      </c>
      <c r="F22" s="98">
        <v>0</v>
      </c>
      <c r="G22" s="98">
        <v>2.3909599999999998</v>
      </c>
      <c r="H22" s="98">
        <v>0</v>
      </c>
      <c r="I22" s="98">
        <v>2.1860000000000001E-2</v>
      </c>
      <c r="J22" s="98">
        <v>0</v>
      </c>
      <c r="K22" s="98">
        <v>0</v>
      </c>
      <c r="L22" s="98">
        <v>0.22093999999999997</v>
      </c>
      <c r="M22" s="98">
        <v>6.8010000000000001E-2</v>
      </c>
    </row>
    <row r="23" spans="2:13" x14ac:dyDescent="0.25">
      <c r="B23" s="25" t="s">
        <v>138</v>
      </c>
      <c r="C23" s="98">
        <v>2.9063499999999998</v>
      </c>
      <c r="D23" s="98">
        <v>0</v>
      </c>
      <c r="E23" s="98">
        <v>1.9115199999999999</v>
      </c>
      <c r="F23" s="98">
        <v>0</v>
      </c>
      <c r="G23" s="98">
        <v>0.85879000000000005</v>
      </c>
      <c r="H23" s="98">
        <v>0</v>
      </c>
      <c r="I23" s="98">
        <v>0</v>
      </c>
      <c r="J23" s="98">
        <v>92.706699999999998</v>
      </c>
      <c r="K23" s="98">
        <v>1.13419</v>
      </c>
      <c r="L23" s="98">
        <v>3.46E-3</v>
      </c>
      <c r="M23" s="98">
        <v>0.47901000000000005</v>
      </c>
    </row>
    <row r="24" spans="2:13" ht="16.5" thickBot="1" x14ac:dyDescent="0.3">
      <c r="B24" s="48" t="s">
        <v>139</v>
      </c>
      <c r="C24" s="99">
        <v>93.847400000000007</v>
      </c>
      <c r="D24" s="99">
        <v>3.64385</v>
      </c>
      <c r="E24" s="99">
        <v>6.3900000000000008E-5</v>
      </c>
      <c r="F24" s="99">
        <v>0</v>
      </c>
      <c r="G24" s="99">
        <v>0.79807000000000006</v>
      </c>
      <c r="H24" s="99">
        <v>0</v>
      </c>
      <c r="I24" s="99">
        <v>0.56242000000000003</v>
      </c>
      <c r="J24" s="99">
        <v>1.1179999999999999E-2</v>
      </c>
      <c r="K24" s="99">
        <v>0</v>
      </c>
      <c r="L24" s="99">
        <v>5.9819999999999998E-2</v>
      </c>
      <c r="M24" s="99">
        <v>1.0771899999999999</v>
      </c>
    </row>
    <row r="25" spans="2:13" ht="17.25" thickTop="1" x14ac:dyDescent="0.25">
      <c r="B25" s="141" t="s">
        <v>239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0F6E-B6EC-4EBB-88A1-B0BAE9ED5AA3}">
  <dimension ref="B3:D39"/>
  <sheetViews>
    <sheetView workbookViewId="0">
      <selection activeCell="L11" sqref="L11"/>
    </sheetView>
  </sheetViews>
  <sheetFormatPr defaultRowHeight="15" x14ac:dyDescent="0.25"/>
  <cols>
    <col min="2" max="2" width="19.5703125" customWidth="1"/>
    <col min="3" max="3" width="14.140625" bestFit="1" customWidth="1"/>
    <col min="4" max="4" width="15.7109375" bestFit="1" customWidth="1"/>
  </cols>
  <sheetData>
    <row r="3" spans="2:4" ht="16.5" thickBot="1" x14ac:dyDescent="0.3">
      <c r="B3" s="137" t="s">
        <v>292</v>
      </c>
    </row>
    <row r="4" spans="2:4" ht="17.25" thickTop="1" thickBot="1" x14ac:dyDescent="0.3">
      <c r="B4" s="271" t="s">
        <v>31</v>
      </c>
      <c r="C4" s="273" t="s">
        <v>153</v>
      </c>
      <c r="D4" s="273"/>
    </row>
    <row r="5" spans="2:4" ht="16.5" thickBot="1" x14ac:dyDescent="0.3">
      <c r="B5" s="272"/>
      <c r="C5" s="56" t="s">
        <v>154</v>
      </c>
      <c r="D5" s="44" t="s">
        <v>155</v>
      </c>
    </row>
    <row r="6" spans="2:4" ht="15.75" x14ac:dyDescent="0.25">
      <c r="B6" s="25" t="s">
        <v>0</v>
      </c>
      <c r="C6" s="59">
        <v>43.422596320066383</v>
      </c>
      <c r="D6" s="59">
        <v>56.577424356621975</v>
      </c>
    </row>
    <row r="7" spans="2:4" ht="15.75" x14ac:dyDescent="0.25">
      <c r="B7" s="25" t="s">
        <v>1</v>
      </c>
      <c r="C7" s="59">
        <v>30.962762299672228</v>
      </c>
      <c r="D7" s="59">
        <v>69.037220199957176</v>
      </c>
    </row>
    <row r="8" spans="2:4" ht="15.75" x14ac:dyDescent="0.25">
      <c r="B8" s="25" t="s">
        <v>2</v>
      </c>
      <c r="C8" s="59">
        <v>21.687556018246795</v>
      </c>
      <c r="D8" s="59">
        <v>78.312437570804775</v>
      </c>
    </row>
    <row r="9" spans="2:4" ht="15.75" x14ac:dyDescent="0.25">
      <c r="B9" s="25" t="s">
        <v>3</v>
      </c>
      <c r="C9" s="59">
        <v>25.819041354001495</v>
      </c>
      <c r="D9" s="59">
        <v>74.180958645998516</v>
      </c>
    </row>
    <row r="10" spans="2:4" ht="15.75" x14ac:dyDescent="0.25">
      <c r="B10" s="25" t="s">
        <v>4</v>
      </c>
      <c r="C10" s="59">
        <v>22.301963995159333</v>
      </c>
      <c r="D10" s="59">
        <v>77.698033398966629</v>
      </c>
    </row>
    <row r="11" spans="2:4" ht="15.75" x14ac:dyDescent="0.25">
      <c r="B11" s="25" t="s">
        <v>5</v>
      </c>
      <c r="C11" s="59">
        <v>47.350128336035787</v>
      </c>
      <c r="D11" s="59">
        <v>52.649854351670172</v>
      </c>
    </row>
    <row r="12" spans="2:4" ht="15.75" x14ac:dyDescent="0.25">
      <c r="B12" s="25" t="s">
        <v>6</v>
      </c>
      <c r="C12" s="59">
        <v>30.818115510929875</v>
      </c>
      <c r="D12" s="59">
        <v>69.181894327826029</v>
      </c>
    </row>
    <row r="13" spans="2:4" ht="15.75" x14ac:dyDescent="0.25">
      <c r="B13" s="25" t="s">
        <v>7</v>
      </c>
      <c r="C13" s="59">
        <v>53.077796749883795</v>
      </c>
      <c r="D13" s="59">
        <v>46.922184773648759</v>
      </c>
    </row>
    <row r="14" spans="2:4" ht="15.75" x14ac:dyDescent="0.25">
      <c r="B14" s="25" t="s">
        <v>8</v>
      </c>
      <c r="C14" s="59">
        <v>35.408470384536528</v>
      </c>
      <c r="D14" s="59">
        <v>64.5915549289072</v>
      </c>
    </row>
    <row r="15" spans="2:4" ht="15.75" x14ac:dyDescent="0.25">
      <c r="B15" s="25" t="s">
        <v>9</v>
      </c>
      <c r="C15" s="59">
        <v>29.241261846793659</v>
      </c>
      <c r="D15" s="59">
        <v>70.758754871944902</v>
      </c>
    </row>
    <row r="16" spans="2:4" ht="15.75" x14ac:dyDescent="0.25">
      <c r="B16" s="25" t="s">
        <v>10</v>
      </c>
      <c r="C16" s="59">
        <v>32.86327928378909</v>
      </c>
      <c r="D16" s="59">
        <v>67.136729918221718</v>
      </c>
    </row>
    <row r="17" spans="2:4" ht="15.75" x14ac:dyDescent="0.25">
      <c r="B17" s="25" t="s">
        <v>11</v>
      </c>
      <c r="C17" s="59">
        <v>42.827463768364332</v>
      </c>
      <c r="D17" s="59">
        <v>57.172556798690458</v>
      </c>
    </row>
    <row r="18" spans="2:4" ht="15.75" x14ac:dyDescent="0.25">
      <c r="B18" s="25" t="s">
        <v>12</v>
      </c>
      <c r="C18" s="59">
        <v>50.616709434260464</v>
      </c>
      <c r="D18" s="59">
        <v>49.383319833553941</v>
      </c>
    </row>
    <row r="19" spans="2:4" ht="15.75" x14ac:dyDescent="0.25">
      <c r="B19" s="25" t="s">
        <v>13</v>
      </c>
      <c r="C19" s="59">
        <v>66.473238283198171</v>
      </c>
      <c r="D19" s="59">
        <v>33.526784033595511</v>
      </c>
    </row>
    <row r="20" spans="2:4" ht="15.75" x14ac:dyDescent="0.25">
      <c r="B20" s="25" t="s">
        <v>14</v>
      </c>
      <c r="C20" s="59">
        <v>62.522515277564651</v>
      </c>
      <c r="D20" s="59">
        <v>37.477472413399781</v>
      </c>
    </row>
    <row r="21" spans="2:4" ht="15.75" x14ac:dyDescent="0.25">
      <c r="B21" s="25" t="s">
        <v>15</v>
      </c>
      <c r="C21" s="59">
        <v>40.237089766671367</v>
      </c>
      <c r="D21" s="59">
        <v>59.762925167246046</v>
      </c>
    </row>
    <row r="22" spans="2:4" ht="15.75" x14ac:dyDescent="0.25">
      <c r="B22" s="25" t="s">
        <v>16</v>
      </c>
      <c r="C22" s="59">
        <v>37.621033002502614</v>
      </c>
      <c r="D22" s="59">
        <v>62.378962691550058</v>
      </c>
    </row>
    <row r="23" spans="2:4" ht="15.75" x14ac:dyDescent="0.25">
      <c r="B23" s="25" t="s">
        <v>17</v>
      </c>
      <c r="C23" s="59">
        <v>41.043752810053995</v>
      </c>
      <c r="D23" s="59">
        <v>58.95623282545273</v>
      </c>
    </row>
    <row r="24" spans="2:4" ht="15.75" x14ac:dyDescent="0.25">
      <c r="B24" s="25" t="s">
        <v>18</v>
      </c>
      <c r="C24" s="59">
        <v>42.793320560333456</v>
      </c>
      <c r="D24" s="59">
        <v>57.206658745337315</v>
      </c>
    </row>
    <row r="25" spans="2:4" ht="15.75" x14ac:dyDescent="0.25">
      <c r="B25" s="25" t="s">
        <v>19</v>
      </c>
      <c r="C25" s="59">
        <v>45.814257132052035</v>
      </c>
      <c r="D25" s="59">
        <v>54.185756072517385</v>
      </c>
    </row>
    <row r="26" spans="2:4" ht="15.75" x14ac:dyDescent="0.25">
      <c r="B26" s="25" t="s">
        <v>20</v>
      </c>
      <c r="C26" s="59">
        <v>67.372830467641663</v>
      </c>
      <c r="D26" s="59">
        <v>32.627203481860988</v>
      </c>
    </row>
    <row r="27" spans="2:4" ht="15.75" x14ac:dyDescent="0.25">
      <c r="B27" s="25" t="s">
        <v>21</v>
      </c>
      <c r="C27" s="59">
        <v>51.729624905648663</v>
      </c>
      <c r="D27" s="59">
        <v>48.270375094351344</v>
      </c>
    </row>
    <row r="28" spans="2:4" ht="15.75" x14ac:dyDescent="0.25">
      <c r="B28" s="25" t="s">
        <v>22</v>
      </c>
      <c r="C28" s="59">
        <v>47.697142788645742</v>
      </c>
      <c r="D28" s="59">
        <v>52.30287275005206</v>
      </c>
    </row>
    <row r="29" spans="2:4" ht="15.75" x14ac:dyDescent="0.25">
      <c r="B29" s="25" t="s">
        <v>23</v>
      </c>
      <c r="C29" s="59">
        <v>39.321995553112089</v>
      </c>
      <c r="D29" s="59">
        <v>60.678019286065279</v>
      </c>
    </row>
    <row r="30" spans="2:4" ht="15.75" x14ac:dyDescent="0.25">
      <c r="B30" s="25" t="s">
        <v>24</v>
      </c>
      <c r="C30" s="59">
        <v>57.760593993077521</v>
      </c>
      <c r="D30" s="59">
        <v>42.239422382671478</v>
      </c>
    </row>
    <row r="31" spans="2:4" ht="15.75" x14ac:dyDescent="0.25">
      <c r="B31" s="25" t="s">
        <v>25</v>
      </c>
      <c r="C31" s="59">
        <v>43.188986539457517</v>
      </c>
      <c r="D31" s="59">
        <v>56.81101203927475</v>
      </c>
    </row>
    <row r="32" spans="2:4" ht="15.75" x14ac:dyDescent="0.25">
      <c r="B32" s="25" t="s">
        <v>26</v>
      </c>
      <c r="C32" s="59">
        <v>56.298763801258488</v>
      </c>
      <c r="D32" s="59">
        <v>43.701239829138977</v>
      </c>
    </row>
    <row r="33" spans="2:4" ht="15.75" x14ac:dyDescent="0.25">
      <c r="B33" s="25" t="s">
        <v>27</v>
      </c>
      <c r="C33" s="59">
        <v>43.047652574694069</v>
      </c>
      <c r="D33" s="59">
        <v>56.952347425305923</v>
      </c>
    </row>
    <row r="34" spans="2:4" ht="15.75" x14ac:dyDescent="0.25">
      <c r="B34" s="25" t="s">
        <v>28</v>
      </c>
      <c r="C34" s="59">
        <v>32.717254121290182</v>
      </c>
      <c r="D34" s="59">
        <v>67.282752575638938</v>
      </c>
    </row>
    <row r="35" spans="2:4" ht="15" customHeight="1" thickBot="1" x14ac:dyDescent="0.3">
      <c r="B35" s="25" t="s">
        <v>29</v>
      </c>
      <c r="C35" s="59">
        <v>23.546536657559535</v>
      </c>
      <c r="D35" s="59">
        <v>76.453450222134975</v>
      </c>
    </row>
    <row r="36" spans="2:4" ht="16.5" thickTop="1" x14ac:dyDescent="0.25">
      <c r="B36" s="166" t="s">
        <v>63</v>
      </c>
      <c r="C36" s="231">
        <v>43.240308179877289</v>
      </c>
      <c r="D36" s="231">
        <v>56.759697570360316</v>
      </c>
    </row>
    <row r="37" spans="2:4" ht="15.75" x14ac:dyDescent="0.25">
      <c r="B37" s="167" t="s">
        <v>32</v>
      </c>
      <c r="C37" s="232">
        <v>43.110570059210545</v>
      </c>
      <c r="D37" s="232">
        <v>56.889408496659264</v>
      </c>
    </row>
    <row r="38" spans="2:4" ht="16.5" thickBot="1" x14ac:dyDescent="0.3">
      <c r="B38" s="48" t="s">
        <v>34</v>
      </c>
      <c r="C38" s="233">
        <v>75.415096852352249</v>
      </c>
      <c r="D38" s="233">
        <v>24.584897010566213</v>
      </c>
    </row>
    <row r="39" spans="2:4" ht="17.25" thickTop="1" x14ac:dyDescent="0.25">
      <c r="B39" s="141" t="s">
        <v>239</v>
      </c>
    </row>
  </sheetData>
  <mergeCells count="2">
    <mergeCell ref="B4:B5"/>
    <mergeCell ref="C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AB7D-16CE-4978-8E6B-BDA5F27A2001}">
  <dimension ref="B3:L36"/>
  <sheetViews>
    <sheetView workbookViewId="0">
      <selection activeCell="Q11" sqref="Q11"/>
    </sheetView>
  </sheetViews>
  <sheetFormatPr defaultRowHeight="15" x14ac:dyDescent="0.25"/>
  <cols>
    <col min="2" max="2" width="20" customWidth="1"/>
    <col min="3" max="8" width="6" bestFit="1" customWidth="1"/>
    <col min="9" max="10" width="6" customWidth="1"/>
    <col min="11" max="11" width="6" bestFit="1" customWidth="1"/>
    <col min="12" max="12" width="4" bestFit="1" customWidth="1"/>
  </cols>
  <sheetData>
    <row r="3" spans="2:12" ht="15.75" x14ac:dyDescent="0.25">
      <c r="B3" s="137" t="s">
        <v>293</v>
      </c>
    </row>
    <row r="4" spans="2:12" ht="89.25" thickBot="1" x14ac:dyDescent="0.3">
      <c r="B4" s="53" t="s">
        <v>31</v>
      </c>
      <c r="C4" s="45" t="s">
        <v>323</v>
      </c>
      <c r="D4" s="45" t="s">
        <v>316</v>
      </c>
      <c r="E4" s="45" t="s">
        <v>317</v>
      </c>
      <c r="F4" s="45" t="s">
        <v>318</v>
      </c>
      <c r="G4" s="45" t="s">
        <v>319</v>
      </c>
      <c r="H4" s="45" t="s">
        <v>320</v>
      </c>
      <c r="I4" s="45" t="s">
        <v>321</v>
      </c>
      <c r="J4" s="45" t="s">
        <v>322</v>
      </c>
      <c r="K4" s="45" t="s">
        <v>217</v>
      </c>
      <c r="L4" s="46" t="s">
        <v>30</v>
      </c>
    </row>
    <row r="5" spans="2:12" ht="15.75" x14ac:dyDescent="0.25">
      <c r="B5" s="54" t="s">
        <v>0</v>
      </c>
      <c r="C5" s="61">
        <v>7.45</v>
      </c>
      <c r="D5" s="61">
        <v>4.22</v>
      </c>
      <c r="E5" s="61">
        <v>3.05</v>
      </c>
      <c r="F5" s="61">
        <v>7.56</v>
      </c>
      <c r="G5" s="61">
        <v>20.440000000000001</v>
      </c>
      <c r="H5" s="61">
        <v>11.61</v>
      </c>
      <c r="I5" s="61">
        <v>2.23</v>
      </c>
      <c r="J5" s="61">
        <v>3.22</v>
      </c>
      <c r="K5" s="61">
        <v>40.21</v>
      </c>
      <c r="L5" s="61">
        <v>100</v>
      </c>
    </row>
    <row r="6" spans="2:12" ht="15.75" x14ac:dyDescent="0.25">
      <c r="B6" s="54" t="s">
        <v>1</v>
      </c>
      <c r="C6" s="61">
        <v>3.59</v>
      </c>
      <c r="D6" s="61">
        <v>8.7799999999999994</v>
      </c>
      <c r="E6" s="61">
        <v>3.29</v>
      </c>
      <c r="F6" s="61">
        <v>17.89</v>
      </c>
      <c r="G6" s="61">
        <v>16.649999999999999</v>
      </c>
      <c r="H6" s="61">
        <v>8.76</v>
      </c>
      <c r="I6" s="61">
        <v>2.92</v>
      </c>
      <c r="J6" s="61">
        <v>2.0099999999999998</v>
      </c>
      <c r="K6" s="61">
        <v>36.11</v>
      </c>
      <c r="L6" s="61">
        <v>100</v>
      </c>
    </row>
    <row r="7" spans="2:12" ht="15.75" x14ac:dyDescent="0.25">
      <c r="B7" s="54" t="s">
        <v>2</v>
      </c>
      <c r="C7" s="61">
        <v>11.84</v>
      </c>
      <c r="D7" s="61">
        <v>4.7</v>
      </c>
      <c r="E7" s="61">
        <v>3.77</v>
      </c>
      <c r="F7" s="61">
        <v>8.49</v>
      </c>
      <c r="G7" s="61">
        <v>21.36</v>
      </c>
      <c r="H7" s="61">
        <v>8.1999999999999993</v>
      </c>
      <c r="I7" s="61">
        <v>1.05</v>
      </c>
      <c r="J7" s="61">
        <v>0.69</v>
      </c>
      <c r="K7" s="61">
        <v>39.909999999999997</v>
      </c>
      <c r="L7" s="61">
        <v>100</v>
      </c>
    </row>
    <row r="8" spans="2:12" ht="15.75" x14ac:dyDescent="0.25">
      <c r="B8" s="54" t="s">
        <v>3</v>
      </c>
      <c r="C8" s="61">
        <v>7.65</v>
      </c>
      <c r="D8" s="61">
        <v>8.3800000000000008</v>
      </c>
      <c r="E8" s="61">
        <v>8.6199999999999992</v>
      </c>
      <c r="F8" s="61">
        <v>27.59</v>
      </c>
      <c r="G8" s="61">
        <v>12.76</v>
      </c>
      <c r="H8" s="61">
        <v>3.15</v>
      </c>
      <c r="I8" s="61">
        <v>1.36</v>
      </c>
      <c r="J8" s="61">
        <v>3.26</v>
      </c>
      <c r="K8" s="61">
        <v>27.23</v>
      </c>
      <c r="L8" s="61">
        <v>100</v>
      </c>
    </row>
    <row r="9" spans="2:12" ht="15.75" x14ac:dyDescent="0.25">
      <c r="B9" s="54" t="s">
        <v>4</v>
      </c>
      <c r="C9" s="61">
        <v>3.84</v>
      </c>
      <c r="D9" s="61">
        <v>3.57</v>
      </c>
      <c r="E9" s="61">
        <v>6.78</v>
      </c>
      <c r="F9" s="61">
        <v>22.51</v>
      </c>
      <c r="G9" s="61">
        <v>19.59</v>
      </c>
      <c r="H9" s="61">
        <v>5.94</v>
      </c>
      <c r="I9" s="61">
        <v>1.34</v>
      </c>
      <c r="J9" s="61">
        <v>4.9800000000000004</v>
      </c>
      <c r="K9" s="61">
        <v>31.44</v>
      </c>
      <c r="L9" s="61">
        <v>100</v>
      </c>
    </row>
    <row r="10" spans="2:12" ht="15.75" x14ac:dyDescent="0.25">
      <c r="B10" s="54" t="s">
        <v>5</v>
      </c>
      <c r="C10" s="61">
        <v>7.17</v>
      </c>
      <c r="D10" s="61">
        <v>5.45</v>
      </c>
      <c r="E10" s="61">
        <v>5.46</v>
      </c>
      <c r="F10" s="61">
        <v>16.04</v>
      </c>
      <c r="G10" s="61">
        <v>12.73</v>
      </c>
      <c r="H10" s="61">
        <v>8.5399999999999991</v>
      </c>
      <c r="I10" s="61">
        <v>3.94</v>
      </c>
      <c r="J10" s="61">
        <v>7.69</v>
      </c>
      <c r="K10" s="61">
        <v>32.979999999999997</v>
      </c>
      <c r="L10" s="61">
        <v>100</v>
      </c>
    </row>
    <row r="11" spans="2:12" ht="15.75" x14ac:dyDescent="0.25">
      <c r="B11" s="54" t="s">
        <v>6</v>
      </c>
      <c r="C11" s="61">
        <v>3.17</v>
      </c>
      <c r="D11" s="61">
        <v>8.24</v>
      </c>
      <c r="E11" s="61">
        <v>1.76</v>
      </c>
      <c r="F11" s="61">
        <v>30.72</v>
      </c>
      <c r="G11" s="61">
        <v>11.73</v>
      </c>
      <c r="H11" s="61">
        <v>9.66</v>
      </c>
      <c r="I11" s="61">
        <v>2.21</v>
      </c>
      <c r="J11" s="61">
        <v>5.31</v>
      </c>
      <c r="K11" s="61">
        <v>27.2</v>
      </c>
      <c r="L11" s="61">
        <v>100</v>
      </c>
    </row>
    <row r="12" spans="2:12" ht="15.75" x14ac:dyDescent="0.25">
      <c r="B12" s="54" t="s">
        <v>7</v>
      </c>
      <c r="C12" s="61">
        <v>14.12</v>
      </c>
      <c r="D12" s="61">
        <v>8.26</v>
      </c>
      <c r="E12" s="61">
        <v>4.82</v>
      </c>
      <c r="F12" s="61">
        <v>10.75</v>
      </c>
      <c r="G12" s="61">
        <v>20.079999999999998</v>
      </c>
      <c r="H12" s="61">
        <v>11.1</v>
      </c>
      <c r="I12" s="61">
        <v>4.7</v>
      </c>
      <c r="J12" s="61">
        <v>8.99</v>
      </c>
      <c r="K12" s="61">
        <v>17.190000000000001</v>
      </c>
      <c r="L12" s="61">
        <v>100</v>
      </c>
    </row>
    <row r="13" spans="2:12" ht="15.75" x14ac:dyDescent="0.25">
      <c r="B13" s="54" t="s">
        <v>8</v>
      </c>
      <c r="C13" s="61">
        <v>9.68</v>
      </c>
      <c r="D13" s="61">
        <v>12.15</v>
      </c>
      <c r="E13" s="61">
        <v>5.42</v>
      </c>
      <c r="F13" s="61">
        <v>24.74</v>
      </c>
      <c r="G13" s="61">
        <v>11.98</v>
      </c>
      <c r="H13" s="61">
        <v>4.04</v>
      </c>
      <c r="I13" s="61">
        <v>1.99</v>
      </c>
      <c r="J13" s="61">
        <v>4.07</v>
      </c>
      <c r="K13" s="61">
        <v>25.94</v>
      </c>
      <c r="L13" s="61">
        <v>100</v>
      </c>
    </row>
    <row r="14" spans="2:12" ht="15.75" x14ac:dyDescent="0.25">
      <c r="B14" s="54" t="s">
        <v>9</v>
      </c>
      <c r="C14" s="61">
        <v>16.71</v>
      </c>
      <c r="D14" s="61">
        <v>6.37</v>
      </c>
      <c r="E14" s="61">
        <v>3.76</v>
      </c>
      <c r="F14" s="61">
        <v>17.489999999999998</v>
      </c>
      <c r="G14" s="61">
        <v>8.8699999999999992</v>
      </c>
      <c r="H14" s="61">
        <v>5.92</v>
      </c>
      <c r="I14" s="61">
        <v>1.39</v>
      </c>
      <c r="J14" s="61">
        <v>4.25</v>
      </c>
      <c r="K14" s="61">
        <v>35.25</v>
      </c>
      <c r="L14" s="61">
        <v>100</v>
      </c>
    </row>
    <row r="15" spans="2:12" ht="15.75" x14ac:dyDescent="0.25">
      <c r="B15" s="54" t="s">
        <v>10</v>
      </c>
      <c r="C15" s="61">
        <v>5.6</v>
      </c>
      <c r="D15" s="61">
        <v>8.5399999999999991</v>
      </c>
      <c r="E15" s="61">
        <v>4.4000000000000004</v>
      </c>
      <c r="F15" s="61">
        <v>26.68</v>
      </c>
      <c r="G15" s="61">
        <v>15.66</v>
      </c>
      <c r="H15" s="61">
        <v>3.43</v>
      </c>
      <c r="I15" s="61">
        <v>1.27</v>
      </c>
      <c r="J15" s="61">
        <v>3.7</v>
      </c>
      <c r="K15" s="61">
        <v>30.73</v>
      </c>
      <c r="L15" s="61">
        <v>100</v>
      </c>
    </row>
    <row r="16" spans="2:12" ht="15.75" x14ac:dyDescent="0.25">
      <c r="B16" s="54" t="s">
        <v>11</v>
      </c>
      <c r="C16" s="61">
        <v>10.33</v>
      </c>
      <c r="D16" s="61">
        <v>4.93</v>
      </c>
      <c r="E16" s="61">
        <v>2.66</v>
      </c>
      <c r="F16" s="61">
        <v>20.57</v>
      </c>
      <c r="G16" s="61">
        <v>17.73</v>
      </c>
      <c r="H16" s="61">
        <v>4.01</v>
      </c>
      <c r="I16" s="61">
        <v>2.63</v>
      </c>
      <c r="J16" s="61">
        <v>6.77</v>
      </c>
      <c r="K16" s="61">
        <v>30.37</v>
      </c>
      <c r="L16" s="61">
        <v>100</v>
      </c>
    </row>
    <row r="17" spans="2:12" ht="15.75" x14ac:dyDescent="0.25">
      <c r="B17" s="54" t="s">
        <v>12</v>
      </c>
      <c r="C17" s="61">
        <v>5.0999999999999996</v>
      </c>
      <c r="D17" s="61">
        <v>3.97</v>
      </c>
      <c r="E17" s="61">
        <v>2.73</v>
      </c>
      <c r="F17" s="61">
        <v>11.66</v>
      </c>
      <c r="G17" s="61">
        <v>12.07</v>
      </c>
      <c r="H17" s="61">
        <v>10.54</v>
      </c>
      <c r="I17" s="61">
        <v>3.42</v>
      </c>
      <c r="J17" s="61">
        <v>10.47</v>
      </c>
      <c r="K17" s="61">
        <v>40.03</v>
      </c>
      <c r="L17" s="61">
        <v>100</v>
      </c>
    </row>
    <row r="18" spans="2:12" ht="15.75" x14ac:dyDescent="0.25">
      <c r="B18" s="54" t="s">
        <v>13</v>
      </c>
      <c r="C18" s="61">
        <v>3.1</v>
      </c>
      <c r="D18" s="61">
        <v>7.31</v>
      </c>
      <c r="E18" s="61">
        <v>2.5499999999999998</v>
      </c>
      <c r="F18" s="61">
        <v>14.51</v>
      </c>
      <c r="G18" s="61">
        <v>16.3</v>
      </c>
      <c r="H18" s="61">
        <v>19.18</v>
      </c>
      <c r="I18" s="61">
        <v>9.6199999999999992</v>
      </c>
      <c r="J18" s="61">
        <v>8.66</v>
      </c>
      <c r="K18" s="61">
        <v>18.77</v>
      </c>
      <c r="L18" s="61">
        <v>100</v>
      </c>
    </row>
    <row r="19" spans="2:12" ht="15.75" x14ac:dyDescent="0.25">
      <c r="B19" s="54" t="s">
        <v>14</v>
      </c>
      <c r="C19" s="61">
        <v>11.08</v>
      </c>
      <c r="D19" s="61">
        <v>4.55</v>
      </c>
      <c r="E19" s="61">
        <v>3.91</v>
      </c>
      <c r="F19" s="61">
        <v>15.95</v>
      </c>
      <c r="G19" s="61">
        <v>17.22</v>
      </c>
      <c r="H19" s="61">
        <v>14.65</v>
      </c>
      <c r="I19" s="61">
        <v>8.23</v>
      </c>
      <c r="J19" s="61">
        <v>14.65</v>
      </c>
      <c r="K19" s="61">
        <v>9.76</v>
      </c>
      <c r="L19" s="61">
        <v>100</v>
      </c>
    </row>
    <row r="20" spans="2:12" ht="15.75" x14ac:dyDescent="0.25">
      <c r="B20" s="54" t="s">
        <v>15</v>
      </c>
      <c r="C20" s="61">
        <v>12.51</v>
      </c>
      <c r="D20" s="61">
        <v>6.9</v>
      </c>
      <c r="E20" s="61">
        <v>3.19</v>
      </c>
      <c r="F20" s="61">
        <v>20.07</v>
      </c>
      <c r="G20" s="61">
        <v>12.89</v>
      </c>
      <c r="H20" s="61">
        <v>11.94</v>
      </c>
      <c r="I20" s="61">
        <v>2.66</v>
      </c>
      <c r="J20" s="61">
        <v>4.6100000000000003</v>
      </c>
      <c r="K20" s="61">
        <v>25.23</v>
      </c>
      <c r="L20" s="61">
        <v>100</v>
      </c>
    </row>
    <row r="21" spans="2:12" ht="15.75" x14ac:dyDescent="0.25">
      <c r="B21" s="54" t="s">
        <v>16</v>
      </c>
      <c r="C21" s="61">
        <v>7.04</v>
      </c>
      <c r="D21" s="61">
        <v>1.3</v>
      </c>
      <c r="E21" s="61">
        <v>1.37</v>
      </c>
      <c r="F21" s="61">
        <v>10.4</v>
      </c>
      <c r="G21" s="61">
        <v>15.67</v>
      </c>
      <c r="H21" s="61">
        <v>6.79</v>
      </c>
      <c r="I21" s="61">
        <v>1.26</v>
      </c>
      <c r="J21" s="61">
        <v>2.84</v>
      </c>
      <c r="K21" s="61">
        <v>53.33</v>
      </c>
      <c r="L21" s="61">
        <v>100</v>
      </c>
    </row>
    <row r="22" spans="2:12" ht="15.75" x14ac:dyDescent="0.25">
      <c r="B22" s="54" t="s">
        <v>17</v>
      </c>
      <c r="C22" s="61">
        <v>8.44</v>
      </c>
      <c r="D22" s="61">
        <v>3.17</v>
      </c>
      <c r="E22" s="61">
        <v>2.89</v>
      </c>
      <c r="F22" s="61">
        <v>17.920000000000002</v>
      </c>
      <c r="G22" s="61">
        <v>12.97</v>
      </c>
      <c r="H22" s="61">
        <v>9.4700000000000006</v>
      </c>
      <c r="I22" s="61">
        <v>1.02</v>
      </c>
      <c r="J22" s="61">
        <v>3.58</v>
      </c>
      <c r="K22" s="61">
        <v>40.549999999999997</v>
      </c>
      <c r="L22" s="61">
        <v>100</v>
      </c>
    </row>
    <row r="23" spans="2:12" ht="15.75" x14ac:dyDescent="0.25">
      <c r="B23" s="54" t="s">
        <v>18</v>
      </c>
      <c r="C23" s="61">
        <v>5.98</v>
      </c>
      <c r="D23" s="61">
        <v>9.52</v>
      </c>
      <c r="E23" s="61">
        <v>5.63</v>
      </c>
      <c r="F23" s="61">
        <v>6.76</v>
      </c>
      <c r="G23" s="61">
        <v>11.88</v>
      </c>
      <c r="H23" s="61">
        <v>20.46</v>
      </c>
      <c r="I23" s="61">
        <v>6.76</v>
      </c>
      <c r="J23" s="61">
        <v>8.5399999999999991</v>
      </c>
      <c r="K23" s="61">
        <v>24.47</v>
      </c>
      <c r="L23" s="61">
        <v>100</v>
      </c>
    </row>
    <row r="24" spans="2:12" ht="15.75" x14ac:dyDescent="0.25">
      <c r="B24" s="54" t="s">
        <v>19</v>
      </c>
      <c r="C24" s="61">
        <v>12.53</v>
      </c>
      <c r="D24" s="61">
        <v>5.01</v>
      </c>
      <c r="E24" s="61">
        <v>3.18</v>
      </c>
      <c r="F24" s="61">
        <v>4.07</v>
      </c>
      <c r="G24" s="61">
        <v>13.29</v>
      </c>
      <c r="H24" s="61">
        <v>15.75</v>
      </c>
      <c r="I24" s="61">
        <v>5.78</v>
      </c>
      <c r="J24" s="61">
        <v>5.64</v>
      </c>
      <c r="K24" s="61">
        <v>34.75</v>
      </c>
      <c r="L24" s="61">
        <v>100</v>
      </c>
    </row>
    <row r="25" spans="2:12" ht="15.75" x14ac:dyDescent="0.25">
      <c r="B25" s="54" t="s">
        <v>20</v>
      </c>
      <c r="C25" s="61">
        <v>8.1</v>
      </c>
      <c r="D25" s="61">
        <v>11.33</v>
      </c>
      <c r="E25" s="61">
        <v>4.13</v>
      </c>
      <c r="F25" s="61">
        <v>12.16</v>
      </c>
      <c r="G25" s="61">
        <v>7.09</v>
      </c>
      <c r="H25" s="61">
        <v>21.34</v>
      </c>
      <c r="I25" s="61">
        <v>11</v>
      </c>
      <c r="J25" s="61">
        <v>9.93</v>
      </c>
      <c r="K25" s="61">
        <v>14.93</v>
      </c>
      <c r="L25" s="61">
        <v>100</v>
      </c>
    </row>
    <row r="26" spans="2:12" ht="15.75" x14ac:dyDescent="0.25">
      <c r="B26" s="54" t="s">
        <v>21</v>
      </c>
      <c r="C26" s="61">
        <v>10.78</v>
      </c>
      <c r="D26" s="61">
        <v>12.9</v>
      </c>
      <c r="E26" s="61">
        <v>4.3899999999999997</v>
      </c>
      <c r="F26" s="61">
        <v>12.99</v>
      </c>
      <c r="G26" s="61">
        <v>7.95</v>
      </c>
      <c r="H26" s="61">
        <v>16.75</v>
      </c>
      <c r="I26" s="61">
        <v>12.88</v>
      </c>
      <c r="J26" s="61">
        <v>9.39</v>
      </c>
      <c r="K26" s="61">
        <v>11.99</v>
      </c>
      <c r="L26" s="61">
        <v>100</v>
      </c>
    </row>
    <row r="27" spans="2:12" ht="15.75" x14ac:dyDescent="0.25">
      <c r="B27" s="54" t="s">
        <v>22</v>
      </c>
      <c r="C27" s="61">
        <v>5.91</v>
      </c>
      <c r="D27" s="61">
        <v>8.82</v>
      </c>
      <c r="E27" s="61">
        <v>5.73</v>
      </c>
      <c r="F27" s="61">
        <v>12.09</v>
      </c>
      <c r="G27" s="61">
        <v>12.39</v>
      </c>
      <c r="H27" s="61">
        <v>17.89</v>
      </c>
      <c r="I27" s="61">
        <v>7.14</v>
      </c>
      <c r="J27" s="61">
        <v>6.26</v>
      </c>
      <c r="K27" s="61">
        <v>23.77</v>
      </c>
      <c r="L27" s="61">
        <v>100</v>
      </c>
    </row>
    <row r="28" spans="2:12" ht="15.75" x14ac:dyDescent="0.25">
      <c r="B28" s="54" t="s">
        <v>23</v>
      </c>
      <c r="C28" s="61">
        <v>3.27</v>
      </c>
      <c r="D28" s="61">
        <v>6.09</v>
      </c>
      <c r="E28" s="61">
        <v>5.0599999999999996</v>
      </c>
      <c r="F28" s="61">
        <v>20.58</v>
      </c>
      <c r="G28" s="61">
        <v>17.399999999999999</v>
      </c>
      <c r="H28" s="61">
        <v>5.7</v>
      </c>
      <c r="I28" s="61">
        <v>2.2999999999999998</v>
      </c>
      <c r="J28" s="61">
        <v>2.95</v>
      </c>
      <c r="K28" s="61">
        <v>36.64</v>
      </c>
      <c r="L28" s="61">
        <v>100</v>
      </c>
    </row>
    <row r="29" spans="2:12" ht="15.75" x14ac:dyDescent="0.25">
      <c r="B29" s="54" t="s">
        <v>24</v>
      </c>
      <c r="C29" s="61">
        <v>2.2000000000000002</v>
      </c>
      <c r="D29" s="61">
        <v>1.58</v>
      </c>
      <c r="E29" s="61">
        <v>1.99</v>
      </c>
      <c r="F29" s="61">
        <v>13.01</v>
      </c>
      <c r="G29" s="61">
        <v>30.39</v>
      </c>
      <c r="H29" s="61">
        <v>22.58</v>
      </c>
      <c r="I29" s="61">
        <v>2.91</v>
      </c>
      <c r="J29" s="61">
        <v>0.89</v>
      </c>
      <c r="K29" s="61">
        <v>24.45</v>
      </c>
      <c r="L29" s="61">
        <v>100</v>
      </c>
    </row>
    <row r="30" spans="2:12" ht="15.75" x14ac:dyDescent="0.25">
      <c r="B30" s="54" t="s">
        <v>25</v>
      </c>
      <c r="C30" s="61">
        <v>2.33</v>
      </c>
      <c r="D30" s="61">
        <v>6.5</v>
      </c>
      <c r="E30" s="61">
        <v>2.52</v>
      </c>
      <c r="F30" s="61">
        <v>8.14</v>
      </c>
      <c r="G30" s="61">
        <v>18.98</v>
      </c>
      <c r="H30" s="61">
        <v>17</v>
      </c>
      <c r="I30" s="61">
        <v>3.61</v>
      </c>
      <c r="J30" s="61">
        <v>3.01</v>
      </c>
      <c r="K30" s="61">
        <v>37.909999999999997</v>
      </c>
      <c r="L30" s="61">
        <v>100</v>
      </c>
    </row>
    <row r="31" spans="2:12" ht="15.75" x14ac:dyDescent="0.25">
      <c r="B31" s="54" t="s">
        <v>26</v>
      </c>
      <c r="C31" s="61">
        <v>8.42</v>
      </c>
      <c r="D31" s="61">
        <v>7.83</v>
      </c>
      <c r="E31" s="61">
        <v>1.92</v>
      </c>
      <c r="F31" s="61">
        <v>3.98</v>
      </c>
      <c r="G31" s="61">
        <v>7.68</v>
      </c>
      <c r="H31" s="61">
        <v>24.37</v>
      </c>
      <c r="I31" s="61">
        <v>3.99</v>
      </c>
      <c r="J31" s="61">
        <v>3.67</v>
      </c>
      <c r="K31" s="61">
        <v>38.130000000000003</v>
      </c>
      <c r="L31" s="61">
        <v>100</v>
      </c>
    </row>
    <row r="32" spans="2:12" ht="15.75" x14ac:dyDescent="0.25">
      <c r="B32" s="54" t="s">
        <v>27</v>
      </c>
      <c r="C32" s="61">
        <v>4.63</v>
      </c>
      <c r="D32" s="61">
        <v>3.87</v>
      </c>
      <c r="E32" s="61">
        <v>2.97</v>
      </c>
      <c r="F32" s="61">
        <v>14.05</v>
      </c>
      <c r="G32" s="61">
        <v>19.420000000000002</v>
      </c>
      <c r="H32" s="61">
        <v>9.91</v>
      </c>
      <c r="I32" s="61">
        <v>1.52</v>
      </c>
      <c r="J32" s="61">
        <v>0.88</v>
      </c>
      <c r="K32" s="61">
        <v>42.75</v>
      </c>
      <c r="L32" s="61">
        <v>100</v>
      </c>
    </row>
    <row r="33" spans="2:12" ht="15.75" x14ac:dyDescent="0.25">
      <c r="B33" s="54" t="s">
        <v>28</v>
      </c>
      <c r="C33" s="61">
        <v>2.61</v>
      </c>
      <c r="D33" s="61">
        <v>2.85</v>
      </c>
      <c r="E33" s="61">
        <v>0.92</v>
      </c>
      <c r="F33" s="61">
        <v>9.43</v>
      </c>
      <c r="G33" s="61">
        <v>20.03</v>
      </c>
      <c r="H33" s="61">
        <v>11.23</v>
      </c>
      <c r="I33" s="61">
        <v>1.83</v>
      </c>
      <c r="J33" s="61">
        <v>0.56000000000000005</v>
      </c>
      <c r="K33" s="61">
        <v>50.53</v>
      </c>
      <c r="L33" s="61">
        <v>100</v>
      </c>
    </row>
    <row r="34" spans="2:12" ht="16.5" thickBot="1" x14ac:dyDescent="0.3">
      <c r="B34" s="53" t="s">
        <v>29</v>
      </c>
      <c r="C34" s="60">
        <v>2.39</v>
      </c>
      <c r="D34" s="60">
        <v>2.89</v>
      </c>
      <c r="E34" s="60">
        <v>4.43</v>
      </c>
      <c r="F34" s="60">
        <v>10.8</v>
      </c>
      <c r="G34" s="60">
        <v>21.76</v>
      </c>
      <c r="H34" s="60">
        <v>22.7</v>
      </c>
      <c r="I34" s="60">
        <v>4.3499999999999996</v>
      </c>
      <c r="J34" s="60">
        <v>0.54</v>
      </c>
      <c r="K34" s="60">
        <v>30.14</v>
      </c>
      <c r="L34" s="60">
        <v>100</v>
      </c>
    </row>
    <row r="35" spans="2:12" ht="16.5" thickBot="1" x14ac:dyDescent="0.3">
      <c r="B35" s="234" t="s">
        <v>63</v>
      </c>
      <c r="C35" s="235">
        <v>7.29</v>
      </c>
      <c r="D35" s="235">
        <v>6.38</v>
      </c>
      <c r="E35" s="235">
        <v>3.88</v>
      </c>
      <c r="F35" s="235">
        <v>15.77</v>
      </c>
      <c r="G35" s="235">
        <v>15.39</v>
      </c>
      <c r="H35" s="235">
        <v>11.73</v>
      </c>
      <c r="I35" s="235">
        <v>3.69</v>
      </c>
      <c r="J35" s="235">
        <v>4.9400000000000004</v>
      </c>
      <c r="K35" s="235">
        <v>30.91</v>
      </c>
      <c r="L35" s="235">
        <v>100</v>
      </c>
    </row>
    <row r="36" spans="2:12" ht="16.5" x14ac:dyDescent="0.25">
      <c r="B36" s="141" t="s">
        <v>239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E345-32CF-45D5-933C-D7B383BF3935}">
  <dimension ref="B3:L26"/>
  <sheetViews>
    <sheetView workbookViewId="0">
      <selection activeCell="P19" sqref="P19"/>
    </sheetView>
  </sheetViews>
  <sheetFormatPr defaultRowHeight="15" x14ac:dyDescent="0.25"/>
  <cols>
    <col min="2" max="2" width="20" customWidth="1"/>
    <col min="3" max="3" width="6" bestFit="1" customWidth="1"/>
    <col min="4" max="5" width="7.140625" bestFit="1" customWidth="1"/>
    <col min="6" max="8" width="6" bestFit="1" customWidth="1"/>
    <col min="9" max="10" width="6" customWidth="1"/>
    <col min="11" max="11" width="6" bestFit="1" customWidth="1"/>
    <col min="12" max="12" width="5" bestFit="1" customWidth="1"/>
  </cols>
  <sheetData>
    <row r="3" spans="2:12" ht="15.75" x14ac:dyDescent="0.25">
      <c r="B3" s="137" t="s">
        <v>294</v>
      </c>
    </row>
    <row r="4" spans="2:12" ht="82.35" customHeight="1" x14ac:dyDescent="0.25">
      <c r="B4" s="145" t="s">
        <v>141</v>
      </c>
      <c r="C4" s="146" t="s">
        <v>323</v>
      </c>
      <c r="D4" s="146" t="s">
        <v>316</v>
      </c>
      <c r="E4" s="146" t="s">
        <v>317</v>
      </c>
      <c r="F4" s="146" t="s">
        <v>318</v>
      </c>
      <c r="G4" s="146" t="s">
        <v>319</v>
      </c>
      <c r="H4" s="146" t="s">
        <v>320</v>
      </c>
      <c r="I4" s="146" t="s">
        <v>321</v>
      </c>
      <c r="J4" s="146" t="s">
        <v>322</v>
      </c>
      <c r="K4" s="146" t="s">
        <v>217</v>
      </c>
      <c r="L4" s="146" t="s">
        <v>30</v>
      </c>
    </row>
    <row r="5" spans="2:12" ht="16.5" x14ac:dyDescent="0.25">
      <c r="B5" s="147" t="s">
        <v>115</v>
      </c>
      <c r="C5" s="255">
        <v>0.62</v>
      </c>
      <c r="D5" s="255">
        <v>4.25</v>
      </c>
      <c r="E5" s="255">
        <v>5.56</v>
      </c>
      <c r="F5" s="255">
        <v>33.39</v>
      </c>
      <c r="G5" s="255">
        <v>35.71</v>
      </c>
      <c r="H5" s="255">
        <v>16.38</v>
      </c>
      <c r="I5" s="255">
        <v>2.5499999999999998</v>
      </c>
      <c r="J5" s="255">
        <v>1.52</v>
      </c>
      <c r="K5" s="255">
        <v>0.02</v>
      </c>
      <c r="L5" s="148">
        <v>100</v>
      </c>
    </row>
    <row r="6" spans="2:12" ht="16.5" x14ac:dyDescent="0.25">
      <c r="B6" s="147" t="s">
        <v>116</v>
      </c>
      <c r="C6" s="255">
        <v>7.36</v>
      </c>
      <c r="D6" s="255">
        <v>52.34</v>
      </c>
      <c r="E6" s="255">
        <v>22.58</v>
      </c>
      <c r="F6" s="255">
        <v>13.22</v>
      </c>
      <c r="G6" s="255">
        <v>2.75</v>
      </c>
      <c r="H6" s="255">
        <v>1.62</v>
      </c>
      <c r="I6" s="255">
        <v>0</v>
      </c>
      <c r="J6" s="255">
        <v>0.01</v>
      </c>
      <c r="K6" s="255">
        <v>0.12</v>
      </c>
      <c r="L6" s="148">
        <v>100</v>
      </c>
    </row>
    <row r="7" spans="2:12" ht="16.5" x14ac:dyDescent="0.25">
      <c r="B7" s="147" t="s">
        <v>117</v>
      </c>
      <c r="C7" s="255">
        <v>8.65</v>
      </c>
      <c r="D7" s="255">
        <v>20.68</v>
      </c>
      <c r="E7" s="255">
        <v>14.65</v>
      </c>
      <c r="F7" s="255">
        <v>15.72</v>
      </c>
      <c r="G7" s="255">
        <v>24.96</v>
      </c>
      <c r="H7" s="255">
        <v>5.8</v>
      </c>
      <c r="I7" s="255">
        <v>0</v>
      </c>
      <c r="J7" s="255">
        <v>9.5299999999999994</v>
      </c>
      <c r="K7" s="255">
        <v>0</v>
      </c>
      <c r="L7" s="148">
        <v>100</v>
      </c>
    </row>
    <row r="8" spans="2:12" ht="16.5" x14ac:dyDescent="0.25">
      <c r="B8" s="147" t="s">
        <v>118</v>
      </c>
      <c r="C8" s="255">
        <v>0.34</v>
      </c>
      <c r="D8" s="255">
        <v>0</v>
      </c>
      <c r="E8" s="255">
        <v>1.06</v>
      </c>
      <c r="F8" s="255">
        <v>1.93</v>
      </c>
      <c r="G8" s="255">
        <v>8.82</v>
      </c>
      <c r="H8" s="255">
        <v>20.53</v>
      </c>
      <c r="I8" s="255">
        <v>31.93</v>
      </c>
      <c r="J8" s="255">
        <v>35.380000000000003</v>
      </c>
      <c r="K8" s="255">
        <v>0</v>
      </c>
      <c r="L8" s="148">
        <v>100</v>
      </c>
    </row>
    <row r="9" spans="2:12" ht="16.5" x14ac:dyDescent="0.25">
      <c r="B9" s="147" t="s">
        <v>119</v>
      </c>
      <c r="C9" s="255">
        <v>0.97</v>
      </c>
      <c r="D9" s="255">
        <v>0.72</v>
      </c>
      <c r="E9" s="255">
        <v>2.0699999999999998</v>
      </c>
      <c r="F9" s="255">
        <v>39.380000000000003</v>
      </c>
      <c r="G9" s="255">
        <v>36.159999999999997</v>
      </c>
      <c r="H9" s="255">
        <v>15.36</v>
      </c>
      <c r="I9" s="255">
        <v>2.74</v>
      </c>
      <c r="J9" s="255">
        <v>2.2799999999999998</v>
      </c>
      <c r="K9" s="255">
        <v>0.32</v>
      </c>
      <c r="L9" s="148">
        <v>100</v>
      </c>
    </row>
    <row r="10" spans="2:12" ht="16.5" x14ac:dyDescent="0.25">
      <c r="B10" s="147" t="s">
        <v>122</v>
      </c>
      <c r="C10" s="255">
        <v>23.87</v>
      </c>
      <c r="D10" s="255">
        <v>12.79</v>
      </c>
      <c r="E10" s="255">
        <v>6.47</v>
      </c>
      <c r="F10" s="255">
        <v>14.9</v>
      </c>
      <c r="G10" s="255">
        <v>9.77</v>
      </c>
      <c r="H10" s="255">
        <v>10.39</v>
      </c>
      <c r="I10" s="255">
        <v>5</v>
      </c>
      <c r="J10" s="255">
        <v>16.77</v>
      </c>
      <c r="K10" s="255">
        <v>0.04</v>
      </c>
      <c r="L10" s="148">
        <v>100</v>
      </c>
    </row>
    <row r="11" spans="2:12" ht="16.5" x14ac:dyDescent="0.25">
      <c r="B11" s="147" t="s">
        <v>123</v>
      </c>
      <c r="C11" s="255">
        <v>0.8</v>
      </c>
      <c r="D11" s="255">
        <v>4.17</v>
      </c>
      <c r="E11" s="255">
        <v>5.09</v>
      </c>
      <c r="F11" s="255">
        <v>15.99</v>
      </c>
      <c r="G11" s="255">
        <v>16.59</v>
      </c>
      <c r="H11" s="255">
        <v>25.82</v>
      </c>
      <c r="I11" s="255">
        <v>13.04</v>
      </c>
      <c r="J11" s="255">
        <v>18.489999999999998</v>
      </c>
      <c r="K11" s="255">
        <v>0</v>
      </c>
      <c r="L11" s="148">
        <v>100</v>
      </c>
    </row>
    <row r="12" spans="2:12" ht="16.5" x14ac:dyDescent="0.25">
      <c r="B12" s="147" t="s">
        <v>156</v>
      </c>
      <c r="C12" s="255">
        <v>77.22</v>
      </c>
      <c r="D12" s="255">
        <v>5.38</v>
      </c>
      <c r="E12" s="255">
        <v>1.32</v>
      </c>
      <c r="F12" s="255">
        <v>4.84</v>
      </c>
      <c r="G12" s="255">
        <v>2.2400000000000002</v>
      </c>
      <c r="H12" s="255">
        <v>3.92</v>
      </c>
      <c r="I12" s="255">
        <v>0.55000000000000004</v>
      </c>
      <c r="J12" s="255">
        <v>4.5199999999999996</v>
      </c>
      <c r="K12" s="255">
        <v>0</v>
      </c>
      <c r="L12" s="148">
        <v>100</v>
      </c>
    </row>
    <row r="13" spans="2:12" ht="16.5" x14ac:dyDescent="0.25">
      <c r="B13" s="147" t="s">
        <v>121</v>
      </c>
      <c r="C13" s="255">
        <v>2.0299999999999998</v>
      </c>
      <c r="D13" s="255">
        <v>4.3899999999999997</v>
      </c>
      <c r="E13" s="255">
        <v>1.37</v>
      </c>
      <c r="F13" s="255">
        <v>4.59</v>
      </c>
      <c r="G13" s="255">
        <v>3.29</v>
      </c>
      <c r="H13" s="255">
        <v>2.38</v>
      </c>
      <c r="I13" s="255">
        <v>0.98</v>
      </c>
      <c r="J13" s="255">
        <v>3.61</v>
      </c>
      <c r="K13" s="255">
        <v>77.37</v>
      </c>
      <c r="L13" s="148">
        <v>100</v>
      </c>
    </row>
    <row r="14" spans="2:12" ht="16.5" x14ac:dyDescent="0.25">
      <c r="B14" s="147" t="s">
        <v>130</v>
      </c>
      <c r="C14" s="255">
        <v>0.04</v>
      </c>
      <c r="D14" s="255">
        <v>0.9</v>
      </c>
      <c r="E14" s="255">
        <v>1.88</v>
      </c>
      <c r="F14" s="255">
        <v>29.16</v>
      </c>
      <c r="G14" s="255">
        <v>34.01</v>
      </c>
      <c r="H14" s="255">
        <v>27.58</v>
      </c>
      <c r="I14" s="255">
        <v>4.82</v>
      </c>
      <c r="J14" s="255">
        <v>1.41</v>
      </c>
      <c r="K14" s="255">
        <v>0.18</v>
      </c>
      <c r="L14" s="148">
        <v>100</v>
      </c>
    </row>
    <row r="15" spans="2:12" ht="16.5" x14ac:dyDescent="0.25">
      <c r="B15" s="147" t="s">
        <v>131</v>
      </c>
      <c r="C15" s="255">
        <v>0.08</v>
      </c>
      <c r="D15" s="255">
        <v>1.02</v>
      </c>
      <c r="E15" s="255">
        <v>1.78</v>
      </c>
      <c r="F15" s="255">
        <v>27.53</v>
      </c>
      <c r="G15" s="255">
        <v>31.79</v>
      </c>
      <c r="H15" s="255">
        <v>26.55</v>
      </c>
      <c r="I15" s="255">
        <v>8.74</v>
      </c>
      <c r="J15" s="255">
        <v>2.48</v>
      </c>
      <c r="K15" s="255">
        <v>0.04</v>
      </c>
      <c r="L15" s="148">
        <v>100</v>
      </c>
    </row>
    <row r="16" spans="2:12" ht="16.5" x14ac:dyDescent="0.25">
      <c r="B16" s="147" t="s">
        <v>132</v>
      </c>
      <c r="C16" s="255">
        <v>0.01</v>
      </c>
      <c r="D16" s="255">
        <v>1.39</v>
      </c>
      <c r="E16" s="255">
        <v>1.34</v>
      </c>
      <c r="F16" s="255">
        <v>20.73</v>
      </c>
      <c r="G16" s="255">
        <v>23.32</v>
      </c>
      <c r="H16" s="255">
        <v>21.78</v>
      </c>
      <c r="I16" s="255">
        <v>15.37</v>
      </c>
      <c r="J16" s="255">
        <v>16.07</v>
      </c>
      <c r="K16" s="255">
        <v>0</v>
      </c>
      <c r="L16" s="148">
        <v>100</v>
      </c>
    </row>
    <row r="17" spans="2:12" ht="16.5" x14ac:dyDescent="0.25">
      <c r="B17" s="147" t="s">
        <v>133</v>
      </c>
      <c r="C17" s="255">
        <v>0.17</v>
      </c>
      <c r="D17" s="255">
        <v>2.08</v>
      </c>
      <c r="E17" s="255">
        <v>10.76</v>
      </c>
      <c r="F17" s="255">
        <v>37.97</v>
      </c>
      <c r="G17" s="255">
        <v>31.36</v>
      </c>
      <c r="H17" s="255">
        <v>15.27</v>
      </c>
      <c r="I17" s="255">
        <v>2.0699999999999998</v>
      </c>
      <c r="J17" s="255">
        <v>0.32</v>
      </c>
      <c r="K17" s="255">
        <v>0</v>
      </c>
      <c r="L17" s="148">
        <v>100</v>
      </c>
    </row>
    <row r="18" spans="2:12" ht="16.5" x14ac:dyDescent="0.25">
      <c r="B18" s="147" t="s">
        <v>134</v>
      </c>
      <c r="C18" s="255">
        <v>0.31</v>
      </c>
      <c r="D18" s="255">
        <v>4.74</v>
      </c>
      <c r="E18" s="255">
        <v>4.88</v>
      </c>
      <c r="F18" s="255">
        <v>37.119999999999997</v>
      </c>
      <c r="G18" s="255">
        <v>34.51</v>
      </c>
      <c r="H18" s="255">
        <v>14.13</v>
      </c>
      <c r="I18" s="255">
        <v>3.2</v>
      </c>
      <c r="J18" s="255">
        <v>0.55000000000000004</v>
      </c>
      <c r="K18" s="255">
        <v>0.56999999999999995</v>
      </c>
      <c r="L18" s="148">
        <v>100</v>
      </c>
    </row>
    <row r="19" spans="2:12" ht="16.5" x14ac:dyDescent="0.25">
      <c r="B19" s="147" t="s">
        <v>126</v>
      </c>
      <c r="C19" s="255">
        <v>0</v>
      </c>
      <c r="D19" s="255">
        <v>0.06</v>
      </c>
      <c r="E19" s="255">
        <v>0.08</v>
      </c>
      <c r="F19" s="255">
        <v>0.05</v>
      </c>
      <c r="G19" s="255">
        <v>0.17</v>
      </c>
      <c r="H19" s="255">
        <v>7.0000000000000007E-2</v>
      </c>
      <c r="I19" s="255">
        <v>0.01</v>
      </c>
      <c r="J19" s="255">
        <v>0.71</v>
      </c>
      <c r="K19" s="255">
        <v>98.86</v>
      </c>
      <c r="L19" s="148">
        <v>100</v>
      </c>
    </row>
    <row r="20" spans="2:12" ht="16.5" x14ac:dyDescent="0.25">
      <c r="B20" s="147" t="s">
        <v>127</v>
      </c>
      <c r="C20" s="255">
        <v>0.05</v>
      </c>
      <c r="D20" s="255">
        <v>0.13</v>
      </c>
      <c r="E20" s="255">
        <v>7.0000000000000007E-2</v>
      </c>
      <c r="F20" s="255">
        <v>0.25</v>
      </c>
      <c r="G20" s="255">
        <v>0</v>
      </c>
      <c r="H20" s="255">
        <v>0.12</v>
      </c>
      <c r="I20" s="255">
        <v>0</v>
      </c>
      <c r="J20" s="255">
        <v>0.36</v>
      </c>
      <c r="K20" s="255">
        <v>99.02</v>
      </c>
      <c r="L20" s="148">
        <v>100</v>
      </c>
    </row>
    <row r="21" spans="2:12" ht="16.5" x14ac:dyDescent="0.25">
      <c r="B21" s="147" t="s">
        <v>128</v>
      </c>
      <c r="C21" s="255">
        <v>7.0000000000000007E-2</v>
      </c>
      <c r="D21" s="255">
        <v>0.05</v>
      </c>
      <c r="E21" s="255">
        <v>7.0000000000000007E-2</v>
      </c>
      <c r="F21" s="255">
        <v>0.1</v>
      </c>
      <c r="G21" s="255">
        <v>0.08</v>
      </c>
      <c r="H21" s="255">
        <v>0.02</v>
      </c>
      <c r="I21" s="255">
        <v>0</v>
      </c>
      <c r="J21" s="255">
        <v>0.43</v>
      </c>
      <c r="K21" s="255">
        <v>99.18</v>
      </c>
      <c r="L21" s="148">
        <v>100</v>
      </c>
    </row>
    <row r="22" spans="2:12" ht="16.5" x14ac:dyDescent="0.25">
      <c r="B22" s="147" t="s">
        <v>136</v>
      </c>
      <c r="C22" s="255">
        <v>17.88</v>
      </c>
      <c r="D22" s="255">
        <v>6.17</v>
      </c>
      <c r="E22" s="255">
        <v>3.62</v>
      </c>
      <c r="F22" s="255">
        <v>11.5</v>
      </c>
      <c r="G22" s="255">
        <v>10.92</v>
      </c>
      <c r="H22" s="255">
        <v>17.29</v>
      </c>
      <c r="I22" s="255">
        <v>11.66</v>
      </c>
      <c r="J22" s="255">
        <v>20.97</v>
      </c>
      <c r="K22" s="255">
        <v>0</v>
      </c>
      <c r="L22" s="148">
        <v>100</v>
      </c>
    </row>
    <row r="23" spans="2:12" ht="16.5" x14ac:dyDescent="0.25">
      <c r="B23" s="147" t="s">
        <v>137</v>
      </c>
      <c r="C23" s="255">
        <v>3.48</v>
      </c>
      <c r="D23" s="255">
        <v>0</v>
      </c>
      <c r="E23" s="255">
        <v>0.15</v>
      </c>
      <c r="F23" s="255">
        <v>1.25</v>
      </c>
      <c r="G23" s="255">
        <v>0</v>
      </c>
      <c r="H23" s="255">
        <v>4.3899999999999997</v>
      </c>
      <c r="I23" s="255">
        <v>5.04</v>
      </c>
      <c r="J23" s="255">
        <v>0.83</v>
      </c>
      <c r="K23" s="255">
        <v>84.85</v>
      </c>
      <c r="L23" s="148">
        <v>100</v>
      </c>
    </row>
    <row r="24" spans="2:12" ht="16.5" x14ac:dyDescent="0.25">
      <c r="B24" s="147" t="s">
        <v>138</v>
      </c>
      <c r="C24" s="255">
        <v>0</v>
      </c>
      <c r="D24" s="255">
        <v>0.53</v>
      </c>
      <c r="E24" s="255">
        <v>0.05</v>
      </c>
      <c r="F24" s="255">
        <v>1.27</v>
      </c>
      <c r="G24" s="255">
        <v>1.1399999999999999</v>
      </c>
      <c r="H24" s="255">
        <v>0.5</v>
      </c>
      <c r="I24" s="255">
        <v>0.1</v>
      </c>
      <c r="J24" s="255">
        <v>8.51</v>
      </c>
      <c r="K24" s="255">
        <v>87.9</v>
      </c>
      <c r="L24" s="148">
        <v>100</v>
      </c>
    </row>
    <row r="25" spans="2:12" ht="17.25" thickBot="1" x14ac:dyDescent="0.3">
      <c r="B25" s="149" t="s">
        <v>139</v>
      </c>
      <c r="C25" s="256">
        <v>16.62</v>
      </c>
      <c r="D25" s="256">
        <v>0.22</v>
      </c>
      <c r="E25" s="256">
        <v>0.48</v>
      </c>
      <c r="F25" s="256">
        <v>0.25</v>
      </c>
      <c r="G25" s="256">
        <v>1.38</v>
      </c>
      <c r="H25" s="256">
        <v>0.95</v>
      </c>
      <c r="I25" s="256">
        <v>0.78</v>
      </c>
      <c r="J25" s="256">
        <v>2.16</v>
      </c>
      <c r="K25" s="256">
        <v>77.180000000000007</v>
      </c>
      <c r="L25" s="150">
        <v>100</v>
      </c>
    </row>
    <row r="26" spans="2:12" ht="16.5" x14ac:dyDescent="0.25">
      <c r="B26" s="141" t="s">
        <v>239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37AB-2C1C-4300-B4D9-8C47D44C8A88}">
  <dimension ref="B3:K37"/>
  <sheetViews>
    <sheetView topLeftCell="C1" workbookViewId="0">
      <selection activeCell="M6" sqref="M6"/>
    </sheetView>
  </sheetViews>
  <sheetFormatPr defaultRowHeight="15" x14ac:dyDescent="0.25"/>
  <cols>
    <col min="2" max="2" width="21" customWidth="1"/>
  </cols>
  <sheetData>
    <row r="3" spans="2:11" ht="16.5" thickBot="1" x14ac:dyDescent="0.3">
      <c r="B3" s="137" t="s">
        <v>295</v>
      </c>
    </row>
    <row r="4" spans="2:11" ht="47.25" customHeight="1" thickTop="1" thickBot="1" x14ac:dyDescent="0.3">
      <c r="B4" s="274" t="s">
        <v>31</v>
      </c>
      <c r="C4" s="276" t="s">
        <v>157</v>
      </c>
      <c r="D4" s="276"/>
      <c r="E4" s="276"/>
      <c r="F4" s="276" t="s">
        <v>158</v>
      </c>
      <c r="G4" s="276"/>
      <c r="H4" s="276"/>
      <c r="I4" s="276" t="s">
        <v>159</v>
      </c>
      <c r="J4" s="276"/>
      <c r="K4" s="276"/>
    </row>
    <row r="5" spans="2:11" ht="16.5" thickBot="1" x14ac:dyDescent="0.3">
      <c r="B5" s="275"/>
      <c r="C5" s="57" t="s">
        <v>35</v>
      </c>
      <c r="D5" s="57" t="s">
        <v>32</v>
      </c>
      <c r="E5" s="57" t="s">
        <v>34</v>
      </c>
      <c r="F5" s="57" t="s">
        <v>35</v>
      </c>
      <c r="G5" s="57" t="s">
        <v>32</v>
      </c>
      <c r="H5" s="57" t="s">
        <v>34</v>
      </c>
      <c r="I5" s="47" t="s">
        <v>35</v>
      </c>
      <c r="J5" s="47" t="s">
        <v>32</v>
      </c>
      <c r="K5" s="57" t="s">
        <v>34</v>
      </c>
    </row>
    <row r="6" spans="2:11" ht="15.75" x14ac:dyDescent="0.25">
      <c r="B6" s="54" t="s">
        <v>0</v>
      </c>
      <c r="C6" s="247">
        <v>15.29</v>
      </c>
      <c r="D6" s="247">
        <v>15.29</v>
      </c>
      <c r="E6" s="247"/>
      <c r="F6" s="247">
        <v>13.02</v>
      </c>
      <c r="G6" s="247">
        <v>13.02</v>
      </c>
      <c r="H6" s="247"/>
      <c r="I6" s="247">
        <v>15.530447079638874</v>
      </c>
      <c r="J6" s="247">
        <v>15.530447079638874</v>
      </c>
      <c r="K6" s="247"/>
    </row>
    <row r="7" spans="2:11" ht="15.75" x14ac:dyDescent="0.25">
      <c r="B7" s="54" t="s">
        <v>1</v>
      </c>
      <c r="C7" s="247">
        <v>22.97</v>
      </c>
      <c r="D7" s="247">
        <v>21.21</v>
      </c>
      <c r="E7" s="247">
        <v>64.290000000000006</v>
      </c>
      <c r="F7" s="247">
        <v>20.54</v>
      </c>
      <c r="G7" s="247">
        <v>18.48</v>
      </c>
      <c r="H7" s="247">
        <v>35.85</v>
      </c>
      <c r="I7" s="247">
        <v>22.322249794824227</v>
      </c>
      <c r="J7" s="247">
        <v>20.811896598868394</v>
      </c>
      <c r="K7" s="247">
        <v>80.808128439076995</v>
      </c>
    </row>
    <row r="8" spans="2:11" ht="15.75" x14ac:dyDescent="0.25">
      <c r="B8" s="54" t="s">
        <v>2</v>
      </c>
      <c r="C8" s="247">
        <v>18.010000000000002</v>
      </c>
      <c r="D8" s="247">
        <v>15.92</v>
      </c>
      <c r="E8" s="247">
        <v>100</v>
      </c>
      <c r="F8" s="247">
        <v>16.670000000000002</v>
      </c>
      <c r="G8" s="247">
        <v>14.36</v>
      </c>
      <c r="H8" s="247">
        <v>75</v>
      </c>
      <c r="I8" s="247">
        <v>15.168325321786069</v>
      </c>
      <c r="J8" s="247">
        <v>12.62863440181358</v>
      </c>
      <c r="K8" s="247">
        <v>97.74808834068628</v>
      </c>
    </row>
    <row r="9" spans="2:11" ht="15.75" x14ac:dyDescent="0.25">
      <c r="B9" s="54" t="s">
        <v>3</v>
      </c>
      <c r="C9" s="247">
        <v>24.24</v>
      </c>
      <c r="D9" s="247">
        <v>23.65</v>
      </c>
      <c r="E9" s="247">
        <v>71.430000000000007</v>
      </c>
      <c r="F9" s="247">
        <v>22.69</v>
      </c>
      <c r="G9" s="247">
        <v>22.01</v>
      </c>
      <c r="H9" s="247">
        <v>58.33</v>
      </c>
      <c r="I9" s="247">
        <v>23.878050212758268</v>
      </c>
      <c r="J9" s="247">
        <v>22.818746625862332</v>
      </c>
      <c r="K9" s="247">
        <v>82.404813953100984</v>
      </c>
    </row>
    <row r="10" spans="2:11" ht="15.75" x14ac:dyDescent="0.25">
      <c r="B10" s="54" t="s">
        <v>4</v>
      </c>
      <c r="C10" s="247">
        <v>17.02</v>
      </c>
      <c r="D10" s="247">
        <v>14.97</v>
      </c>
      <c r="E10" s="247">
        <v>81.25</v>
      </c>
      <c r="F10" s="247">
        <v>16.02</v>
      </c>
      <c r="G10" s="247">
        <v>14.21</v>
      </c>
      <c r="H10" s="247">
        <v>81.25</v>
      </c>
      <c r="I10" s="247">
        <v>22.648721042477117</v>
      </c>
      <c r="J10" s="247">
        <v>14.769037173342516</v>
      </c>
      <c r="K10" s="247">
        <v>97.883360494938913</v>
      </c>
    </row>
    <row r="11" spans="2:11" ht="15.75" x14ac:dyDescent="0.25">
      <c r="B11" s="54" t="s">
        <v>5</v>
      </c>
      <c r="C11" s="247">
        <v>5.66</v>
      </c>
      <c r="D11" s="247">
        <v>4.8899999999999997</v>
      </c>
      <c r="E11" s="247">
        <v>27.27</v>
      </c>
      <c r="F11" s="247">
        <v>4.2300000000000004</v>
      </c>
      <c r="G11" s="247">
        <v>3.58</v>
      </c>
      <c r="H11" s="247">
        <v>20</v>
      </c>
      <c r="I11" s="247">
        <v>3.7885807486882506</v>
      </c>
      <c r="J11" s="247">
        <v>3.6443760949970803</v>
      </c>
      <c r="K11" s="247">
        <v>17.077364243127612</v>
      </c>
    </row>
    <row r="12" spans="2:11" ht="15.75" x14ac:dyDescent="0.25">
      <c r="B12" s="54" t="s">
        <v>6</v>
      </c>
      <c r="C12" s="247">
        <v>17.510000000000002</v>
      </c>
      <c r="D12" s="247">
        <v>14.25</v>
      </c>
      <c r="E12" s="247">
        <v>85</v>
      </c>
      <c r="F12" s="247">
        <v>15.56</v>
      </c>
      <c r="G12" s="247">
        <v>12.65</v>
      </c>
      <c r="H12" s="247">
        <v>73.08</v>
      </c>
      <c r="I12" s="247">
        <v>17.22615712402494</v>
      </c>
      <c r="J12" s="247">
        <v>14.640784298255905</v>
      </c>
      <c r="K12" s="247">
        <v>85.934961592541597</v>
      </c>
    </row>
    <row r="13" spans="2:11" ht="15.75" x14ac:dyDescent="0.25">
      <c r="B13" s="54" t="s">
        <v>7</v>
      </c>
      <c r="C13" s="247">
        <v>9.31</v>
      </c>
      <c r="D13" s="247">
        <v>8.9700000000000006</v>
      </c>
      <c r="E13" s="247">
        <v>40</v>
      </c>
      <c r="F13" s="247">
        <v>7.95</v>
      </c>
      <c r="G13" s="247">
        <v>7.5</v>
      </c>
      <c r="H13" s="247">
        <v>37.5</v>
      </c>
      <c r="I13" s="247">
        <v>8.4509309621997826</v>
      </c>
      <c r="J13" s="247">
        <v>8.3639487195892919</v>
      </c>
      <c r="K13" s="247">
        <v>31.136242068114793</v>
      </c>
    </row>
    <row r="14" spans="2:11" ht="15.75" x14ac:dyDescent="0.25">
      <c r="B14" s="54" t="s">
        <v>8</v>
      </c>
      <c r="C14" s="247">
        <v>10.99</v>
      </c>
      <c r="D14" s="247">
        <v>8.8000000000000007</v>
      </c>
      <c r="E14" s="247">
        <v>92.86</v>
      </c>
      <c r="F14" s="247">
        <v>9.4700000000000006</v>
      </c>
      <c r="G14" s="247">
        <v>7.45</v>
      </c>
      <c r="H14" s="247">
        <v>62.5</v>
      </c>
      <c r="I14" s="247">
        <v>9.8300820471627741</v>
      </c>
      <c r="J14" s="247">
        <v>7.4694696455063516</v>
      </c>
      <c r="K14" s="247">
        <v>94.37170389728594</v>
      </c>
    </row>
    <row r="15" spans="2:11" ht="15.75" x14ac:dyDescent="0.25">
      <c r="B15" s="54" t="s">
        <v>9</v>
      </c>
      <c r="C15" s="247">
        <v>9.2100000000000009</v>
      </c>
      <c r="D15" s="247">
        <v>8.41</v>
      </c>
      <c r="E15" s="247">
        <v>80</v>
      </c>
      <c r="F15" s="247">
        <v>7.43</v>
      </c>
      <c r="G15" s="247">
        <v>6.75</v>
      </c>
      <c r="H15" s="247">
        <v>80</v>
      </c>
      <c r="I15" s="247">
        <v>7.0046642712792027</v>
      </c>
      <c r="J15" s="247">
        <v>6.437306480708652</v>
      </c>
      <c r="K15" s="247">
        <v>93.162557614437588</v>
      </c>
    </row>
    <row r="16" spans="2:11" ht="15.75" x14ac:dyDescent="0.25">
      <c r="B16" s="54" t="s">
        <v>10</v>
      </c>
      <c r="C16" s="247">
        <v>18.96</v>
      </c>
      <c r="D16" s="247">
        <v>18.2</v>
      </c>
      <c r="E16" s="247">
        <v>100</v>
      </c>
      <c r="F16" s="247">
        <v>15.09</v>
      </c>
      <c r="G16" s="247">
        <v>14.44</v>
      </c>
      <c r="H16" s="247">
        <v>100</v>
      </c>
      <c r="I16" s="247">
        <v>15.424077058389749</v>
      </c>
      <c r="J16" s="247">
        <v>14.855206244914996</v>
      </c>
      <c r="K16" s="247">
        <v>100</v>
      </c>
    </row>
    <row r="17" spans="2:11" ht="15.75" x14ac:dyDescent="0.25">
      <c r="B17" s="54" t="s">
        <v>11</v>
      </c>
      <c r="C17" s="247">
        <v>5.68</v>
      </c>
      <c r="D17" s="247">
        <v>5.49</v>
      </c>
      <c r="E17" s="247">
        <v>100</v>
      </c>
      <c r="F17" s="247">
        <v>4.7</v>
      </c>
      <c r="G17" s="247">
        <v>4.38</v>
      </c>
      <c r="H17" s="247">
        <v>50</v>
      </c>
      <c r="I17" s="247">
        <v>4.7418519493766151</v>
      </c>
      <c r="J17" s="247">
        <v>4.7423452009093969</v>
      </c>
      <c r="K17" s="247">
        <v>4.3533025461237687</v>
      </c>
    </row>
    <row r="18" spans="2:11" ht="15.75" x14ac:dyDescent="0.25">
      <c r="B18" s="54" t="s">
        <v>12</v>
      </c>
      <c r="C18" s="247">
        <v>8.33</v>
      </c>
      <c r="D18" s="247">
        <v>8.33</v>
      </c>
      <c r="E18" s="247"/>
      <c r="F18" s="247">
        <v>7.55</v>
      </c>
      <c r="G18" s="247">
        <v>7.55</v>
      </c>
      <c r="H18" s="247"/>
      <c r="I18" s="247">
        <v>7.3285410620323681</v>
      </c>
      <c r="J18" s="247">
        <v>7.3285410620323681</v>
      </c>
      <c r="K18" s="247"/>
    </row>
    <row r="19" spans="2:11" ht="15.75" x14ac:dyDescent="0.25">
      <c r="B19" s="54" t="s">
        <v>13</v>
      </c>
      <c r="C19" s="247">
        <v>25</v>
      </c>
      <c r="D19" s="247">
        <v>24.73</v>
      </c>
      <c r="E19" s="247">
        <v>50</v>
      </c>
      <c r="F19" s="247">
        <v>24.15</v>
      </c>
      <c r="G19" s="247">
        <v>23.83</v>
      </c>
      <c r="H19" s="247">
        <v>42.86</v>
      </c>
      <c r="I19" s="247">
        <v>25.050907329455779</v>
      </c>
      <c r="J19" s="247">
        <v>25.02571483400499</v>
      </c>
      <c r="K19" s="247">
        <v>38.458090891835198</v>
      </c>
    </row>
    <row r="20" spans="2:11" ht="15.75" x14ac:dyDescent="0.25">
      <c r="B20" s="54" t="s">
        <v>14</v>
      </c>
      <c r="C20" s="247">
        <v>33.68</v>
      </c>
      <c r="D20" s="247">
        <v>33.68</v>
      </c>
      <c r="E20" s="247"/>
      <c r="F20" s="247">
        <v>28.02</v>
      </c>
      <c r="G20" s="247">
        <v>28.02</v>
      </c>
      <c r="H20" s="247"/>
      <c r="I20" s="247">
        <v>28.395454629640248</v>
      </c>
      <c r="J20" s="247">
        <v>28.395454629640248</v>
      </c>
      <c r="K20" s="247"/>
    </row>
    <row r="21" spans="2:11" ht="15.75" x14ac:dyDescent="0.25">
      <c r="B21" s="54" t="s">
        <v>15</v>
      </c>
      <c r="C21" s="247">
        <v>18.13</v>
      </c>
      <c r="D21" s="247">
        <v>18.13</v>
      </c>
      <c r="E21" s="247"/>
      <c r="F21" s="247">
        <v>16.04</v>
      </c>
      <c r="G21" s="247">
        <v>16.04</v>
      </c>
      <c r="H21" s="247"/>
      <c r="I21" s="247">
        <v>15.773207411916909</v>
      </c>
      <c r="J21" s="247">
        <v>15.773207411916909</v>
      </c>
      <c r="K21" s="247"/>
    </row>
    <row r="22" spans="2:11" ht="15.75" x14ac:dyDescent="0.25">
      <c r="B22" s="54" t="s">
        <v>16</v>
      </c>
      <c r="C22" s="247">
        <v>6.71</v>
      </c>
      <c r="D22" s="247">
        <v>5.63</v>
      </c>
      <c r="E22" s="247">
        <v>60</v>
      </c>
      <c r="F22" s="247">
        <v>5.88</v>
      </c>
      <c r="G22" s="247">
        <v>5</v>
      </c>
      <c r="H22" s="247">
        <v>33.33</v>
      </c>
      <c r="I22" s="247">
        <v>9.5410762674732066</v>
      </c>
      <c r="J22" s="247">
        <v>5.3198312435272062</v>
      </c>
      <c r="K22" s="247">
        <v>85.234021506979559</v>
      </c>
    </row>
    <row r="23" spans="2:11" ht="15.75" x14ac:dyDescent="0.25">
      <c r="B23" s="54" t="s">
        <v>17</v>
      </c>
      <c r="C23" s="247">
        <v>8.41</v>
      </c>
      <c r="D23" s="247">
        <v>7.69</v>
      </c>
      <c r="E23" s="247">
        <v>44.44</v>
      </c>
      <c r="F23" s="247">
        <v>7.58</v>
      </c>
      <c r="G23" s="247">
        <v>6.94</v>
      </c>
      <c r="H23" s="247">
        <v>44.44</v>
      </c>
      <c r="I23" s="247">
        <v>6.717610054433977</v>
      </c>
      <c r="J23" s="247">
        <v>5.942127343320867</v>
      </c>
      <c r="K23" s="247">
        <v>68.508585631533521</v>
      </c>
    </row>
    <row r="24" spans="2:11" ht="15.75" x14ac:dyDescent="0.25">
      <c r="B24" s="54" t="s">
        <v>18</v>
      </c>
      <c r="C24" s="247">
        <v>15.7</v>
      </c>
      <c r="D24" s="247">
        <v>15.08</v>
      </c>
      <c r="E24" s="247">
        <v>60</v>
      </c>
      <c r="F24" s="247">
        <v>14.42</v>
      </c>
      <c r="G24" s="247">
        <v>13.64</v>
      </c>
      <c r="H24" s="247">
        <v>31.58</v>
      </c>
      <c r="I24" s="247">
        <v>13.487923212694405</v>
      </c>
      <c r="J24" s="247">
        <v>13.33817594444994</v>
      </c>
      <c r="K24" s="247">
        <v>58.255853871307714</v>
      </c>
    </row>
    <row r="25" spans="2:11" ht="15.75" x14ac:dyDescent="0.25">
      <c r="B25" s="54" t="s">
        <v>19</v>
      </c>
      <c r="C25" s="247">
        <v>9.94</v>
      </c>
      <c r="D25" s="247">
        <v>9.98</v>
      </c>
      <c r="E25" s="247">
        <v>0</v>
      </c>
      <c r="F25" s="247">
        <v>8.5500000000000007</v>
      </c>
      <c r="G25" s="247">
        <v>8.58</v>
      </c>
      <c r="H25" s="247">
        <v>0</v>
      </c>
      <c r="I25" s="247">
        <v>8.4082061618039052</v>
      </c>
      <c r="J25" s="247">
        <v>8.4128689087921327</v>
      </c>
      <c r="K25" s="247">
        <v>0</v>
      </c>
    </row>
    <row r="26" spans="2:11" ht="15.75" x14ac:dyDescent="0.25">
      <c r="B26" s="54" t="s">
        <v>20</v>
      </c>
      <c r="C26" s="247">
        <v>14.29</v>
      </c>
      <c r="D26" s="247">
        <v>13.29</v>
      </c>
      <c r="E26" s="247">
        <v>100</v>
      </c>
      <c r="F26" s="247">
        <v>14.19</v>
      </c>
      <c r="G26" s="247">
        <v>11.18</v>
      </c>
      <c r="H26" s="247">
        <v>100</v>
      </c>
      <c r="I26" s="247">
        <v>12.931479741619672</v>
      </c>
      <c r="J26" s="247">
        <v>12.59563816352073</v>
      </c>
      <c r="K26" s="247">
        <v>100</v>
      </c>
    </row>
    <row r="27" spans="2:11" ht="15.75" x14ac:dyDescent="0.25">
      <c r="B27" s="54" t="s">
        <v>21</v>
      </c>
      <c r="C27" s="247">
        <v>15.64</v>
      </c>
      <c r="D27" s="247">
        <v>15.64</v>
      </c>
      <c r="E27" s="247"/>
      <c r="F27" s="247">
        <v>14.75</v>
      </c>
      <c r="G27" s="247">
        <v>14.75</v>
      </c>
      <c r="H27" s="247"/>
      <c r="I27" s="247">
        <v>15.812345983518542</v>
      </c>
      <c r="J27" s="247">
        <v>15.812345983518542</v>
      </c>
      <c r="K27" s="247"/>
    </row>
    <row r="28" spans="2:11" ht="15.75" x14ac:dyDescent="0.25">
      <c r="B28" s="54" t="s">
        <v>22</v>
      </c>
      <c r="C28" s="247">
        <v>16.579999999999998</v>
      </c>
      <c r="D28" s="247">
        <v>16.21</v>
      </c>
      <c r="E28" s="247">
        <v>50</v>
      </c>
      <c r="F28" s="247">
        <v>13.95</v>
      </c>
      <c r="G28" s="247">
        <v>13.05</v>
      </c>
      <c r="H28" s="247">
        <v>40.909999999999997</v>
      </c>
      <c r="I28" s="247">
        <v>12.985930777967516</v>
      </c>
      <c r="J28" s="247">
        <v>12.921751428452231</v>
      </c>
      <c r="K28" s="247">
        <v>50.911683496343784</v>
      </c>
    </row>
    <row r="29" spans="2:11" ht="15.75" x14ac:dyDescent="0.25">
      <c r="B29" s="54" t="s">
        <v>23</v>
      </c>
      <c r="C29" s="247">
        <v>18.649999999999999</v>
      </c>
      <c r="D29" s="247">
        <v>15.07</v>
      </c>
      <c r="E29" s="247">
        <v>73.33</v>
      </c>
      <c r="F29" s="247">
        <v>18.73</v>
      </c>
      <c r="G29" s="247">
        <v>13.39</v>
      </c>
      <c r="H29" s="247">
        <v>33.840000000000003</v>
      </c>
      <c r="I29" s="247">
        <v>16.897408120582906</v>
      </c>
      <c r="J29" s="247">
        <v>15.478501605763507</v>
      </c>
      <c r="K29" s="247">
        <v>76.751051036868603</v>
      </c>
    </row>
    <row r="30" spans="2:11" ht="15.75" x14ac:dyDescent="0.25">
      <c r="B30" s="54" t="s">
        <v>24</v>
      </c>
      <c r="C30" s="247">
        <v>57.26</v>
      </c>
      <c r="D30" s="247">
        <v>55.58</v>
      </c>
      <c r="E30" s="247">
        <v>79.069999999999993</v>
      </c>
      <c r="F30" s="247">
        <v>49.3</v>
      </c>
      <c r="G30" s="247">
        <v>47.5</v>
      </c>
      <c r="H30" s="247">
        <v>59.02</v>
      </c>
      <c r="I30" s="247">
        <v>54.596444789265917</v>
      </c>
      <c r="J30" s="247">
        <v>53.252441505681936</v>
      </c>
      <c r="K30" s="247">
        <v>92.282496890998303</v>
      </c>
    </row>
    <row r="31" spans="2:11" ht="15.75" x14ac:dyDescent="0.25">
      <c r="B31" s="54" t="s">
        <v>25</v>
      </c>
      <c r="C31" s="247">
        <v>24.14</v>
      </c>
      <c r="D31" s="247">
        <v>21.68</v>
      </c>
      <c r="E31" s="247">
        <v>84.62</v>
      </c>
      <c r="F31" s="247">
        <v>21.6</v>
      </c>
      <c r="G31" s="247">
        <v>17.79</v>
      </c>
      <c r="H31" s="247">
        <v>58.23</v>
      </c>
      <c r="I31" s="247">
        <v>22.89128636685486</v>
      </c>
      <c r="J31" s="247">
        <v>20.05676890377087</v>
      </c>
      <c r="K31" s="247">
        <v>91.252892015675897</v>
      </c>
    </row>
    <row r="32" spans="2:11" ht="15.75" x14ac:dyDescent="0.25">
      <c r="B32" s="54" t="s">
        <v>26</v>
      </c>
      <c r="C32" s="247">
        <v>20.5</v>
      </c>
      <c r="D32" s="247">
        <v>17.420000000000002</v>
      </c>
      <c r="E32" s="247">
        <v>72.41</v>
      </c>
      <c r="F32" s="247">
        <v>19.2</v>
      </c>
      <c r="G32" s="247">
        <v>16.04</v>
      </c>
      <c r="H32" s="247">
        <v>38.46</v>
      </c>
      <c r="I32" s="247">
        <v>19.644129273984102</v>
      </c>
      <c r="J32" s="247">
        <v>16.465509217455409</v>
      </c>
      <c r="K32" s="247">
        <v>87.945126452745413</v>
      </c>
    </row>
    <row r="33" spans="2:11" ht="15.75" x14ac:dyDescent="0.25">
      <c r="B33" s="54" t="s">
        <v>27</v>
      </c>
      <c r="C33" s="247">
        <v>4.3899999999999997</v>
      </c>
      <c r="D33" s="247">
        <v>3.47</v>
      </c>
      <c r="E33" s="247">
        <v>87.5</v>
      </c>
      <c r="F33" s="247">
        <v>4.45</v>
      </c>
      <c r="G33" s="247">
        <v>3.22</v>
      </c>
      <c r="H33" s="247">
        <v>78.569999999999993</v>
      </c>
      <c r="I33" s="247">
        <v>6.6292718862301205</v>
      </c>
      <c r="J33" s="247">
        <v>3.2222932923175089</v>
      </c>
      <c r="K33" s="247">
        <v>97.700298859108983</v>
      </c>
    </row>
    <row r="34" spans="2:11" ht="15.75" x14ac:dyDescent="0.25">
      <c r="B34" s="54" t="s">
        <v>28</v>
      </c>
      <c r="C34" s="247">
        <v>7.69</v>
      </c>
      <c r="D34" s="247">
        <v>5.8</v>
      </c>
      <c r="E34" s="247">
        <v>66.67</v>
      </c>
      <c r="F34" s="247">
        <v>9.14</v>
      </c>
      <c r="G34" s="247">
        <v>5.01</v>
      </c>
      <c r="H34" s="247">
        <v>51.43</v>
      </c>
      <c r="I34" s="247">
        <v>6.715040877827434</v>
      </c>
      <c r="J34" s="247">
        <v>4.94705816154279</v>
      </c>
      <c r="K34" s="247">
        <v>81.312834113795546</v>
      </c>
    </row>
    <row r="35" spans="2:11" ht="15.75" x14ac:dyDescent="0.25">
      <c r="B35" s="54" t="s">
        <v>29</v>
      </c>
      <c r="C35" s="248">
        <v>43</v>
      </c>
      <c r="D35" s="247">
        <v>41.45</v>
      </c>
      <c r="E35" s="247">
        <v>69.23</v>
      </c>
      <c r="F35" s="248">
        <v>38.54</v>
      </c>
      <c r="G35" s="248">
        <v>36.44</v>
      </c>
      <c r="H35" s="247">
        <v>50</v>
      </c>
      <c r="I35" s="248">
        <v>38.371357962942703</v>
      </c>
      <c r="J35" s="248">
        <v>36.429146198305432</v>
      </c>
      <c r="K35" s="247">
        <v>84.444177299970804</v>
      </c>
    </row>
    <row r="36" spans="2:11" ht="16.5" thickBot="1" x14ac:dyDescent="0.3">
      <c r="B36" s="62" t="s">
        <v>63</v>
      </c>
      <c r="C36" s="249">
        <v>17.96</v>
      </c>
      <c r="D36" s="249">
        <v>16.64</v>
      </c>
      <c r="E36" s="249">
        <v>72.569999999999993</v>
      </c>
      <c r="F36" s="249">
        <v>16.45</v>
      </c>
      <c r="G36" s="249">
        <v>14.51</v>
      </c>
      <c r="H36" s="250">
        <v>48.52</v>
      </c>
      <c r="I36" s="251">
        <v>18.17989973563288</v>
      </c>
      <c r="J36" s="251">
        <v>16.501854434944445</v>
      </c>
      <c r="K36" s="250">
        <v>88.275590979927514</v>
      </c>
    </row>
    <row r="37" spans="2:11" ht="16.5" x14ac:dyDescent="0.25">
      <c r="B37" s="141" t="s">
        <v>239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0951-A5A3-4A30-882A-8BCF8A1CD346}">
  <dimension ref="B2:E21"/>
  <sheetViews>
    <sheetView workbookViewId="0">
      <selection activeCell="J13" sqref="J13"/>
    </sheetView>
  </sheetViews>
  <sheetFormatPr defaultRowHeight="15" x14ac:dyDescent="0.25"/>
  <cols>
    <col min="1" max="1" width="9.140625" customWidth="1"/>
    <col min="2" max="2" width="21.85546875" customWidth="1"/>
    <col min="3" max="3" width="15.7109375" bestFit="1" customWidth="1"/>
    <col min="4" max="4" width="15.28515625" bestFit="1" customWidth="1"/>
  </cols>
  <sheetData>
    <row r="2" spans="2:5" ht="16.5" thickBot="1" x14ac:dyDescent="0.3">
      <c r="B2" s="137" t="s">
        <v>296</v>
      </c>
    </row>
    <row r="3" spans="2:5" ht="17.25" thickTop="1" thickBot="1" x14ac:dyDescent="0.3">
      <c r="B3" s="55" t="s">
        <v>160</v>
      </c>
      <c r="C3" s="55" t="s">
        <v>161</v>
      </c>
      <c r="D3" s="55" t="s">
        <v>162</v>
      </c>
      <c r="E3" s="55" t="s">
        <v>30</v>
      </c>
    </row>
    <row r="4" spans="2:5" ht="15.75" x14ac:dyDescent="0.25">
      <c r="B4" s="65" t="s">
        <v>115</v>
      </c>
      <c r="C4" s="59">
        <v>45.45</v>
      </c>
      <c r="D4" s="59">
        <v>54.55</v>
      </c>
      <c r="E4" s="61">
        <v>100</v>
      </c>
    </row>
    <row r="5" spans="2:5" ht="15.75" x14ac:dyDescent="0.25">
      <c r="B5" s="65" t="s">
        <v>117</v>
      </c>
      <c r="C5" s="59">
        <v>79.58</v>
      </c>
      <c r="D5" s="59">
        <v>20.420000000000002</v>
      </c>
      <c r="E5" s="61">
        <v>100</v>
      </c>
    </row>
    <row r="6" spans="2:5" ht="15.75" x14ac:dyDescent="0.25">
      <c r="B6" s="65" t="s">
        <v>118</v>
      </c>
      <c r="C6" s="59">
        <v>89.79</v>
      </c>
      <c r="D6" s="59">
        <v>10.210000000000001</v>
      </c>
      <c r="E6" s="61">
        <v>100</v>
      </c>
    </row>
    <row r="7" spans="2:5" ht="15.75" x14ac:dyDescent="0.25">
      <c r="B7" s="65" t="s">
        <v>123</v>
      </c>
      <c r="C7" s="59">
        <v>98.43</v>
      </c>
      <c r="D7" s="59">
        <v>1.57</v>
      </c>
      <c r="E7" s="61">
        <v>100</v>
      </c>
    </row>
    <row r="8" spans="2:5" ht="15.75" x14ac:dyDescent="0.25">
      <c r="B8" s="65" t="s">
        <v>121</v>
      </c>
      <c r="C8" s="59">
        <v>99.6</v>
      </c>
      <c r="D8" s="59">
        <v>0.4</v>
      </c>
      <c r="E8" s="61">
        <v>100</v>
      </c>
    </row>
    <row r="9" spans="2:5" ht="15.75" x14ac:dyDescent="0.25">
      <c r="B9" s="65" t="s">
        <v>130</v>
      </c>
      <c r="C9" s="59">
        <v>99.87</v>
      </c>
      <c r="D9" s="59">
        <v>0.13</v>
      </c>
      <c r="E9" s="61">
        <v>100</v>
      </c>
    </row>
    <row r="10" spans="2:5" ht="15.75" x14ac:dyDescent="0.25">
      <c r="B10" s="65" t="s">
        <v>131</v>
      </c>
      <c r="C10" s="59">
        <v>99.71</v>
      </c>
      <c r="D10" s="59">
        <v>0.28999999999999998</v>
      </c>
      <c r="E10" s="61">
        <v>100</v>
      </c>
    </row>
    <row r="11" spans="2:5" ht="15.75" x14ac:dyDescent="0.25">
      <c r="B11" s="65" t="s">
        <v>132</v>
      </c>
      <c r="C11" s="59">
        <v>100</v>
      </c>
      <c r="D11" s="59">
        <v>0</v>
      </c>
      <c r="E11" s="61">
        <v>100</v>
      </c>
    </row>
    <row r="12" spans="2:5" ht="15.75" x14ac:dyDescent="0.25">
      <c r="B12" s="65" t="s">
        <v>134</v>
      </c>
      <c r="C12" s="59">
        <v>99.54</v>
      </c>
      <c r="D12" s="59">
        <v>0.46</v>
      </c>
      <c r="E12" s="61">
        <v>100</v>
      </c>
    </row>
    <row r="13" spans="2:5" ht="15.75" x14ac:dyDescent="0.25">
      <c r="B13" s="65" t="s">
        <v>126</v>
      </c>
      <c r="C13" s="59">
        <v>99.94</v>
      </c>
      <c r="D13" s="59">
        <v>0.06</v>
      </c>
      <c r="E13" s="61">
        <v>100</v>
      </c>
    </row>
    <row r="14" spans="2:5" ht="15.75" x14ac:dyDescent="0.25">
      <c r="B14" s="65" t="s">
        <v>127</v>
      </c>
      <c r="C14" s="59">
        <v>99.54</v>
      </c>
      <c r="D14" s="59">
        <v>0.46</v>
      </c>
      <c r="E14" s="61">
        <v>100</v>
      </c>
    </row>
    <row r="15" spans="2:5" ht="15.75" x14ac:dyDescent="0.25">
      <c r="B15" s="65" t="s">
        <v>128</v>
      </c>
      <c r="C15" s="59">
        <v>99.73</v>
      </c>
      <c r="D15" s="59">
        <v>0.27</v>
      </c>
      <c r="E15" s="61">
        <v>100</v>
      </c>
    </row>
    <row r="16" spans="2:5" ht="15.75" x14ac:dyDescent="0.25">
      <c r="B16" s="65" t="s">
        <v>136</v>
      </c>
      <c r="C16" s="59">
        <v>63.54</v>
      </c>
      <c r="D16" s="59">
        <v>36.46</v>
      </c>
      <c r="E16" s="61">
        <v>100</v>
      </c>
    </row>
    <row r="17" spans="2:5" ht="15.75" x14ac:dyDescent="0.25">
      <c r="B17" s="65" t="s">
        <v>137</v>
      </c>
      <c r="C17" s="59">
        <v>97.77</v>
      </c>
      <c r="D17" s="59">
        <v>2.23</v>
      </c>
      <c r="E17" s="61">
        <v>100</v>
      </c>
    </row>
    <row r="18" spans="2:5" ht="15.75" x14ac:dyDescent="0.25">
      <c r="B18" s="65" t="s">
        <v>138</v>
      </c>
      <c r="C18" s="59">
        <v>99.14</v>
      </c>
      <c r="D18" s="59">
        <v>0.86</v>
      </c>
      <c r="E18" s="61">
        <v>100</v>
      </c>
    </row>
    <row r="19" spans="2:5" ht="16.5" thickBot="1" x14ac:dyDescent="0.3">
      <c r="B19" s="64" t="s">
        <v>139</v>
      </c>
      <c r="C19" s="58">
        <v>86.52</v>
      </c>
      <c r="D19" s="58">
        <v>13.48</v>
      </c>
      <c r="E19" s="63">
        <v>100</v>
      </c>
    </row>
    <row r="20" spans="2:5" ht="17.25" thickTop="1" thickBot="1" x14ac:dyDescent="0.3">
      <c r="B20" s="64" t="s">
        <v>30</v>
      </c>
      <c r="C20" s="236">
        <v>93.6</v>
      </c>
      <c r="D20" s="236">
        <v>6.4</v>
      </c>
      <c r="E20" s="237">
        <v>100</v>
      </c>
    </row>
    <row r="21" spans="2:5" ht="17.25" thickTop="1" x14ac:dyDescent="0.25">
      <c r="B21" s="141" t="s">
        <v>239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1E2B-4F53-4ED0-AB78-62B488EE50CD}">
  <dimension ref="B2:J37"/>
  <sheetViews>
    <sheetView topLeftCell="C1" workbookViewId="0">
      <selection activeCell="N8" sqref="N8"/>
    </sheetView>
  </sheetViews>
  <sheetFormatPr defaultRowHeight="15" x14ac:dyDescent="0.25"/>
  <cols>
    <col min="2" max="2" width="20" customWidth="1"/>
    <col min="3" max="3" width="13.42578125" customWidth="1"/>
    <col min="4" max="4" width="10.28515625" customWidth="1"/>
    <col min="5" max="5" width="10.42578125" customWidth="1"/>
    <col min="8" max="8" width="11" customWidth="1"/>
    <col min="9" max="9" width="8.7109375" customWidth="1"/>
    <col min="10" max="10" width="5.140625" bestFit="1" customWidth="1"/>
  </cols>
  <sheetData>
    <row r="2" spans="2:10" ht="16.5" thickBot="1" x14ac:dyDescent="0.3">
      <c r="B2" s="137" t="s">
        <v>297</v>
      </c>
    </row>
    <row r="3" spans="2:10" ht="17.25" thickTop="1" thickBot="1" x14ac:dyDescent="0.3">
      <c r="B3" s="274" t="s">
        <v>31</v>
      </c>
      <c r="C3" s="276" t="s">
        <v>163</v>
      </c>
      <c r="D3" s="276"/>
      <c r="E3" s="276"/>
      <c r="F3" s="276"/>
      <c r="G3" s="276"/>
      <c r="H3" s="276"/>
      <c r="I3" s="276"/>
      <c r="J3" s="276"/>
    </row>
    <row r="4" spans="2:10" ht="31.5" customHeight="1" x14ac:dyDescent="0.25">
      <c r="B4" s="275"/>
      <c r="C4" s="280" t="s">
        <v>164</v>
      </c>
      <c r="D4" s="278" t="s">
        <v>165</v>
      </c>
      <c r="E4" s="278" t="s">
        <v>166</v>
      </c>
      <c r="F4" s="280" t="s">
        <v>327</v>
      </c>
      <c r="G4" s="278" t="s">
        <v>41</v>
      </c>
      <c r="H4" s="278" t="s">
        <v>167</v>
      </c>
      <c r="I4" s="278" t="s">
        <v>218</v>
      </c>
      <c r="J4" s="278" t="s">
        <v>30</v>
      </c>
    </row>
    <row r="5" spans="2:10" ht="15.75" thickBot="1" x14ac:dyDescent="0.3">
      <c r="B5" s="277"/>
      <c r="C5" s="281"/>
      <c r="D5" s="279"/>
      <c r="E5" s="279"/>
      <c r="F5" s="281"/>
      <c r="G5" s="279"/>
      <c r="H5" s="279"/>
      <c r="I5" s="279"/>
      <c r="J5" s="279"/>
    </row>
    <row r="6" spans="2:10" ht="15.75" x14ac:dyDescent="0.25">
      <c r="B6" s="54" t="s">
        <v>0</v>
      </c>
      <c r="C6" s="252">
        <v>50</v>
      </c>
      <c r="D6" s="252">
        <v>0</v>
      </c>
      <c r="E6" s="252">
        <v>50</v>
      </c>
      <c r="F6" s="252">
        <v>0</v>
      </c>
      <c r="G6" s="252">
        <v>0</v>
      </c>
      <c r="H6" s="252">
        <v>0</v>
      </c>
      <c r="I6" s="252">
        <v>0</v>
      </c>
      <c r="J6" s="161">
        <v>100</v>
      </c>
    </row>
    <row r="7" spans="2:10" ht="15.75" x14ac:dyDescent="0.25">
      <c r="B7" s="54" t="s">
        <v>1</v>
      </c>
      <c r="C7" s="252">
        <v>2.7</v>
      </c>
      <c r="D7" s="252">
        <v>5.41</v>
      </c>
      <c r="E7" s="252">
        <v>64.86</v>
      </c>
      <c r="F7" s="252">
        <v>0</v>
      </c>
      <c r="G7" s="252">
        <v>18.920000000000002</v>
      </c>
      <c r="H7" s="252">
        <v>8.11</v>
      </c>
      <c r="I7" s="252">
        <v>0</v>
      </c>
      <c r="J7" s="161">
        <v>100</v>
      </c>
    </row>
    <row r="8" spans="2:10" ht="15.75" x14ac:dyDescent="0.25">
      <c r="B8" s="54" t="s">
        <v>2</v>
      </c>
      <c r="C8" s="252">
        <v>6.67</v>
      </c>
      <c r="D8" s="252">
        <v>20</v>
      </c>
      <c r="E8" s="252">
        <v>60</v>
      </c>
      <c r="F8" s="252">
        <v>6.67</v>
      </c>
      <c r="G8" s="252">
        <v>0</v>
      </c>
      <c r="H8" s="252">
        <v>6.67</v>
      </c>
      <c r="I8" s="252">
        <v>0</v>
      </c>
      <c r="J8" s="161">
        <v>100</v>
      </c>
    </row>
    <row r="9" spans="2:10" ht="15.75" x14ac:dyDescent="0.25">
      <c r="B9" s="54" t="s">
        <v>3</v>
      </c>
      <c r="C9" s="252">
        <v>10.64</v>
      </c>
      <c r="D9" s="252">
        <v>4.26</v>
      </c>
      <c r="E9" s="252">
        <v>17.02</v>
      </c>
      <c r="F9" s="252">
        <v>34.04</v>
      </c>
      <c r="G9" s="252">
        <v>23.4</v>
      </c>
      <c r="H9" s="252">
        <v>6.38</v>
      </c>
      <c r="I9" s="252">
        <v>4.26</v>
      </c>
      <c r="J9" s="161">
        <v>100</v>
      </c>
    </row>
    <row r="10" spans="2:10" ht="15.75" x14ac:dyDescent="0.25">
      <c r="B10" s="54" t="s">
        <v>4</v>
      </c>
      <c r="C10" s="252">
        <v>5.13</v>
      </c>
      <c r="D10" s="252">
        <v>5.13</v>
      </c>
      <c r="E10" s="252">
        <v>30.77</v>
      </c>
      <c r="F10" s="252">
        <v>33.33</v>
      </c>
      <c r="G10" s="252">
        <v>2.56</v>
      </c>
      <c r="H10" s="252">
        <v>15.38</v>
      </c>
      <c r="I10" s="252">
        <v>7.69</v>
      </c>
      <c r="J10" s="161">
        <v>100</v>
      </c>
    </row>
    <row r="11" spans="2:10" ht="15.75" x14ac:dyDescent="0.25">
      <c r="B11" s="54" t="s">
        <v>5</v>
      </c>
      <c r="C11" s="252">
        <v>20</v>
      </c>
      <c r="D11" s="252">
        <v>10</v>
      </c>
      <c r="E11" s="252">
        <v>20</v>
      </c>
      <c r="F11" s="252">
        <v>30</v>
      </c>
      <c r="G11" s="252">
        <v>20</v>
      </c>
      <c r="H11" s="252">
        <v>0</v>
      </c>
      <c r="I11" s="252">
        <v>0</v>
      </c>
      <c r="J11" s="161">
        <v>100</v>
      </c>
    </row>
    <row r="12" spans="2:10" ht="15.75" x14ac:dyDescent="0.25">
      <c r="B12" s="54" t="s">
        <v>6</v>
      </c>
      <c r="C12" s="252">
        <v>11.63</v>
      </c>
      <c r="D12" s="252">
        <v>18.600000000000001</v>
      </c>
      <c r="E12" s="252">
        <v>16.28</v>
      </c>
      <c r="F12" s="252">
        <v>27.91</v>
      </c>
      <c r="G12" s="252">
        <v>4.6500000000000004</v>
      </c>
      <c r="H12" s="252">
        <v>16.28</v>
      </c>
      <c r="I12" s="252">
        <v>4.6500000000000004</v>
      </c>
      <c r="J12" s="161">
        <v>100</v>
      </c>
    </row>
    <row r="13" spans="2:10" ht="15.75" x14ac:dyDescent="0.25">
      <c r="B13" s="54" t="s">
        <v>7</v>
      </c>
      <c r="C13" s="252">
        <v>27.27</v>
      </c>
      <c r="D13" s="252">
        <v>4.55</v>
      </c>
      <c r="E13" s="252">
        <v>27.27</v>
      </c>
      <c r="F13" s="252">
        <v>27.27</v>
      </c>
      <c r="G13" s="252">
        <v>4.55</v>
      </c>
      <c r="H13" s="252">
        <v>9.09</v>
      </c>
      <c r="I13" s="252">
        <v>0</v>
      </c>
      <c r="J13" s="161">
        <v>100</v>
      </c>
    </row>
    <row r="14" spans="2:10" ht="15.75" x14ac:dyDescent="0.25">
      <c r="B14" s="54" t="s">
        <v>8</v>
      </c>
      <c r="C14" s="252">
        <v>2.94</v>
      </c>
      <c r="D14" s="252">
        <v>14.71</v>
      </c>
      <c r="E14" s="252">
        <v>23.53</v>
      </c>
      <c r="F14" s="252">
        <v>23.53</v>
      </c>
      <c r="G14" s="252">
        <v>8.82</v>
      </c>
      <c r="H14" s="252">
        <v>26.47</v>
      </c>
      <c r="I14" s="252">
        <v>0</v>
      </c>
      <c r="J14" s="161">
        <v>100</v>
      </c>
    </row>
    <row r="15" spans="2:10" ht="15.75" x14ac:dyDescent="0.25">
      <c r="B15" s="54" t="s">
        <v>9</v>
      </c>
      <c r="C15" s="252">
        <v>13.33</v>
      </c>
      <c r="D15" s="252">
        <v>26.67</v>
      </c>
      <c r="E15" s="252">
        <v>6.67</v>
      </c>
      <c r="F15" s="252">
        <v>20</v>
      </c>
      <c r="G15" s="252">
        <v>20</v>
      </c>
      <c r="H15" s="252">
        <v>6.67</v>
      </c>
      <c r="I15" s="252">
        <v>6.67</v>
      </c>
      <c r="J15" s="161">
        <v>100</v>
      </c>
    </row>
    <row r="16" spans="2:10" ht="15.75" x14ac:dyDescent="0.25">
      <c r="B16" s="54" t="s">
        <v>10</v>
      </c>
      <c r="C16" s="252">
        <v>0</v>
      </c>
      <c r="D16" s="252">
        <v>7.89</v>
      </c>
      <c r="E16" s="252">
        <v>44.74</v>
      </c>
      <c r="F16" s="252">
        <v>18.420000000000002</v>
      </c>
      <c r="G16" s="252">
        <v>5.26</v>
      </c>
      <c r="H16" s="252">
        <v>21.05</v>
      </c>
      <c r="I16" s="252">
        <v>2.63</v>
      </c>
      <c r="J16" s="161">
        <v>100</v>
      </c>
    </row>
    <row r="17" spans="2:10" ht="15.75" x14ac:dyDescent="0.25">
      <c r="B17" s="54" t="s">
        <v>11</v>
      </c>
      <c r="C17" s="252">
        <v>25</v>
      </c>
      <c r="D17" s="252">
        <v>8.33</v>
      </c>
      <c r="E17" s="252">
        <v>33.33</v>
      </c>
      <c r="F17" s="252">
        <v>25</v>
      </c>
      <c r="G17" s="252">
        <v>8.33</v>
      </c>
      <c r="H17" s="252">
        <v>0</v>
      </c>
      <c r="I17" s="252">
        <v>0</v>
      </c>
      <c r="J17" s="161">
        <v>100</v>
      </c>
    </row>
    <row r="18" spans="2:10" ht="15.75" x14ac:dyDescent="0.25">
      <c r="B18" s="54" t="s">
        <v>12</v>
      </c>
      <c r="C18" s="252">
        <v>0</v>
      </c>
      <c r="D18" s="252">
        <v>0</v>
      </c>
      <c r="E18" s="252">
        <v>47.06</v>
      </c>
      <c r="F18" s="252">
        <v>41.18</v>
      </c>
      <c r="G18" s="252">
        <v>5.88</v>
      </c>
      <c r="H18" s="252">
        <v>5.88</v>
      </c>
      <c r="I18" s="252">
        <v>0</v>
      </c>
      <c r="J18" s="161">
        <v>100</v>
      </c>
    </row>
    <row r="19" spans="2:10" ht="15.75" x14ac:dyDescent="0.25">
      <c r="B19" s="54" t="s">
        <v>13</v>
      </c>
      <c r="C19" s="252">
        <v>12</v>
      </c>
      <c r="D19" s="252">
        <v>4</v>
      </c>
      <c r="E19" s="252">
        <v>40</v>
      </c>
      <c r="F19" s="252">
        <v>10.67</v>
      </c>
      <c r="G19" s="252">
        <v>16</v>
      </c>
      <c r="H19" s="252">
        <v>9.33</v>
      </c>
      <c r="I19" s="252">
        <v>8</v>
      </c>
      <c r="J19" s="161">
        <v>100</v>
      </c>
    </row>
    <row r="20" spans="2:10" ht="15.75" x14ac:dyDescent="0.25">
      <c r="B20" s="54" t="s">
        <v>14</v>
      </c>
      <c r="C20" s="252">
        <v>5.32</v>
      </c>
      <c r="D20" s="252">
        <v>11.7</v>
      </c>
      <c r="E20" s="252">
        <v>32.979999999999997</v>
      </c>
      <c r="F20" s="252">
        <v>31.91</v>
      </c>
      <c r="G20" s="252">
        <v>12.77</v>
      </c>
      <c r="H20" s="252">
        <v>5.32</v>
      </c>
      <c r="I20" s="252">
        <v>0</v>
      </c>
      <c r="J20" s="161">
        <v>100</v>
      </c>
    </row>
    <row r="21" spans="2:10" ht="15.75" x14ac:dyDescent="0.25">
      <c r="B21" s="54" t="s">
        <v>15</v>
      </c>
      <c r="C21" s="252">
        <v>5.88</v>
      </c>
      <c r="D21" s="252">
        <v>0</v>
      </c>
      <c r="E21" s="252">
        <v>38.24</v>
      </c>
      <c r="F21" s="252">
        <v>47.06</v>
      </c>
      <c r="G21" s="252">
        <v>8.82</v>
      </c>
      <c r="H21" s="252">
        <v>0</v>
      </c>
      <c r="I21" s="252">
        <v>0</v>
      </c>
      <c r="J21" s="161">
        <v>100</v>
      </c>
    </row>
    <row r="22" spans="2:10" ht="15.75" x14ac:dyDescent="0.25">
      <c r="B22" s="54" t="s">
        <v>16</v>
      </c>
      <c r="C22" s="252">
        <v>16.670000000000002</v>
      </c>
      <c r="D22" s="252">
        <v>11.11</v>
      </c>
      <c r="E22" s="252">
        <v>22.22</v>
      </c>
      <c r="F22" s="252">
        <v>22.22</v>
      </c>
      <c r="G22" s="252">
        <v>11.11</v>
      </c>
      <c r="H22" s="252">
        <v>11.11</v>
      </c>
      <c r="I22" s="252">
        <v>5.56</v>
      </c>
      <c r="J22" s="161">
        <v>100</v>
      </c>
    </row>
    <row r="23" spans="2:10" ht="15.75" x14ac:dyDescent="0.25">
      <c r="B23" s="54" t="s">
        <v>17</v>
      </c>
      <c r="C23" s="252">
        <v>33.33</v>
      </c>
      <c r="D23" s="252">
        <v>0</v>
      </c>
      <c r="E23" s="252">
        <v>33.33</v>
      </c>
      <c r="F23" s="252">
        <v>4.76</v>
      </c>
      <c r="G23" s="252">
        <v>9.52</v>
      </c>
      <c r="H23" s="252">
        <v>19.05</v>
      </c>
      <c r="I23" s="252">
        <v>0</v>
      </c>
      <c r="J23" s="161">
        <v>100</v>
      </c>
    </row>
    <row r="24" spans="2:10" ht="15.75" x14ac:dyDescent="0.25">
      <c r="B24" s="54" t="s">
        <v>18</v>
      </c>
      <c r="C24" s="252">
        <v>0</v>
      </c>
      <c r="D24" s="252">
        <v>9.52</v>
      </c>
      <c r="E24" s="252">
        <v>47.62</v>
      </c>
      <c r="F24" s="252">
        <v>23.81</v>
      </c>
      <c r="G24" s="252">
        <v>14.29</v>
      </c>
      <c r="H24" s="252">
        <v>0</v>
      </c>
      <c r="I24" s="252">
        <v>4.76</v>
      </c>
      <c r="J24" s="161">
        <v>100</v>
      </c>
    </row>
    <row r="25" spans="2:10" ht="15.75" x14ac:dyDescent="0.25">
      <c r="B25" s="54" t="s">
        <v>19</v>
      </c>
      <c r="C25" s="252">
        <v>16.670000000000002</v>
      </c>
      <c r="D25" s="252">
        <v>0</v>
      </c>
      <c r="E25" s="252">
        <v>29.17</v>
      </c>
      <c r="F25" s="252">
        <v>54.17</v>
      </c>
      <c r="G25" s="252">
        <v>0</v>
      </c>
      <c r="H25" s="252">
        <v>0</v>
      </c>
      <c r="I25" s="252">
        <v>0</v>
      </c>
      <c r="J25" s="161">
        <v>100</v>
      </c>
    </row>
    <row r="26" spans="2:10" ht="15.75" x14ac:dyDescent="0.25">
      <c r="B26" s="54" t="s">
        <v>20</v>
      </c>
      <c r="C26" s="252">
        <v>11.11</v>
      </c>
      <c r="D26" s="252">
        <v>6.67</v>
      </c>
      <c r="E26" s="252">
        <v>26.67</v>
      </c>
      <c r="F26" s="252">
        <v>24.44</v>
      </c>
      <c r="G26" s="252">
        <v>26.67</v>
      </c>
      <c r="H26" s="252">
        <v>4.4400000000000004</v>
      </c>
      <c r="I26" s="252">
        <v>0</v>
      </c>
      <c r="J26" s="161">
        <v>100</v>
      </c>
    </row>
    <row r="27" spans="2:10" ht="15.75" x14ac:dyDescent="0.25">
      <c r="B27" s="54" t="s">
        <v>21</v>
      </c>
      <c r="C27" s="252">
        <v>7.14</v>
      </c>
      <c r="D27" s="252">
        <v>2.38</v>
      </c>
      <c r="E27" s="252">
        <v>40.479999999999997</v>
      </c>
      <c r="F27" s="252">
        <v>40.479999999999997</v>
      </c>
      <c r="G27" s="252">
        <v>9.52</v>
      </c>
      <c r="H27" s="252">
        <v>0</v>
      </c>
      <c r="I27" s="252">
        <v>0</v>
      </c>
      <c r="J27" s="161">
        <v>100</v>
      </c>
    </row>
    <row r="28" spans="2:10" ht="15.75" x14ac:dyDescent="0.25">
      <c r="B28" s="54" t="s">
        <v>22</v>
      </c>
      <c r="C28" s="252">
        <v>8</v>
      </c>
      <c r="D28" s="252">
        <v>4</v>
      </c>
      <c r="E28" s="252">
        <v>32</v>
      </c>
      <c r="F28" s="252">
        <v>20</v>
      </c>
      <c r="G28" s="252">
        <v>24</v>
      </c>
      <c r="H28" s="252">
        <v>2</v>
      </c>
      <c r="I28" s="252">
        <v>10</v>
      </c>
      <c r="J28" s="161">
        <v>100</v>
      </c>
    </row>
    <row r="29" spans="2:10" ht="15.75" x14ac:dyDescent="0.25">
      <c r="B29" s="54" t="s">
        <v>23</v>
      </c>
      <c r="C29" s="252">
        <v>6.98</v>
      </c>
      <c r="D29" s="252">
        <v>20.93</v>
      </c>
      <c r="E29" s="252">
        <v>44.19</v>
      </c>
      <c r="F29" s="252">
        <v>16.28</v>
      </c>
      <c r="G29" s="252">
        <v>9.3000000000000007</v>
      </c>
      <c r="H29" s="252">
        <v>2.33</v>
      </c>
      <c r="I29" s="252">
        <v>0</v>
      </c>
      <c r="J29" s="161">
        <v>100</v>
      </c>
    </row>
    <row r="30" spans="2:10" ht="15.75" x14ac:dyDescent="0.25">
      <c r="B30" s="54" t="s">
        <v>24</v>
      </c>
      <c r="C30" s="252">
        <v>2.33</v>
      </c>
      <c r="D30" s="252">
        <v>4.07</v>
      </c>
      <c r="E30" s="252">
        <v>51.74</v>
      </c>
      <c r="F30" s="252">
        <v>37.21</v>
      </c>
      <c r="G30" s="252">
        <v>0.57999999999999996</v>
      </c>
      <c r="H30" s="252">
        <v>2.91</v>
      </c>
      <c r="I30" s="252">
        <v>1.1599999999999999</v>
      </c>
      <c r="J30" s="161">
        <v>100</v>
      </c>
    </row>
    <row r="31" spans="2:10" ht="15.75" x14ac:dyDescent="0.25">
      <c r="B31" s="54" t="s">
        <v>25</v>
      </c>
      <c r="C31" s="252">
        <v>6.94</v>
      </c>
      <c r="D31" s="252">
        <v>8.33</v>
      </c>
      <c r="E31" s="252">
        <v>33.33</v>
      </c>
      <c r="F31" s="252">
        <v>41.67</v>
      </c>
      <c r="G31" s="252">
        <v>2.78</v>
      </c>
      <c r="H31" s="252">
        <v>5.56</v>
      </c>
      <c r="I31" s="252">
        <v>1.39</v>
      </c>
      <c r="J31" s="161">
        <v>100</v>
      </c>
    </row>
    <row r="32" spans="2:10" ht="15.75" x14ac:dyDescent="0.25">
      <c r="B32" s="54" t="s">
        <v>26</v>
      </c>
      <c r="C32" s="252">
        <v>7.69</v>
      </c>
      <c r="D32" s="252">
        <v>15.38</v>
      </c>
      <c r="E32" s="252">
        <v>38.46</v>
      </c>
      <c r="F32" s="252">
        <v>21.15</v>
      </c>
      <c r="G32" s="252">
        <v>3.85</v>
      </c>
      <c r="H32" s="252">
        <v>11.54</v>
      </c>
      <c r="I32" s="252">
        <v>1.92</v>
      </c>
      <c r="J32" s="161">
        <v>100</v>
      </c>
    </row>
    <row r="33" spans="2:10" ht="15.75" x14ac:dyDescent="0.25">
      <c r="B33" s="54" t="s">
        <v>27</v>
      </c>
      <c r="C33" s="252">
        <v>0</v>
      </c>
      <c r="D33" s="252">
        <v>5.88</v>
      </c>
      <c r="E33" s="252">
        <v>23.53</v>
      </c>
      <c r="F33" s="252">
        <v>41.18</v>
      </c>
      <c r="G33" s="252">
        <v>5.88</v>
      </c>
      <c r="H33" s="252">
        <v>23.53</v>
      </c>
      <c r="I33" s="252">
        <v>0</v>
      </c>
      <c r="J33" s="161">
        <v>100</v>
      </c>
    </row>
    <row r="34" spans="2:10" ht="15.75" x14ac:dyDescent="0.25">
      <c r="B34" s="54" t="s">
        <v>28</v>
      </c>
      <c r="C34" s="252">
        <v>33.33</v>
      </c>
      <c r="D34" s="252">
        <v>20</v>
      </c>
      <c r="E34" s="252">
        <v>6.67</v>
      </c>
      <c r="F34" s="252">
        <v>33.33</v>
      </c>
      <c r="G34" s="252">
        <v>3.33</v>
      </c>
      <c r="H34" s="252">
        <v>3.33</v>
      </c>
      <c r="I34" s="252">
        <v>0</v>
      </c>
      <c r="J34" s="161">
        <v>100</v>
      </c>
    </row>
    <row r="35" spans="2:10" ht="16.5" thickBot="1" x14ac:dyDescent="0.3">
      <c r="B35" s="49" t="s">
        <v>29</v>
      </c>
      <c r="C35" s="253">
        <v>2.44</v>
      </c>
      <c r="D35" s="253">
        <v>4.88</v>
      </c>
      <c r="E35" s="253">
        <v>32.520000000000003</v>
      </c>
      <c r="F35" s="253">
        <v>39.020000000000003</v>
      </c>
      <c r="G35" s="253">
        <v>6.5</v>
      </c>
      <c r="H35" s="253">
        <v>14.63</v>
      </c>
      <c r="I35" s="253">
        <v>0</v>
      </c>
      <c r="J35" s="162">
        <v>100</v>
      </c>
    </row>
    <row r="36" spans="2:10" ht="17.25" thickTop="1" thickBot="1" x14ac:dyDescent="0.3">
      <c r="B36" s="50" t="s">
        <v>63</v>
      </c>
      <c r="C36" s="254">
        <v>8.0399999999999991</v>
      </c>
      <c r="D36" s="254">
        <v>7.81</v>
      </c>
      <c r="E36" s="254">
        <v>35.799999999999997</v>
      </c>
      <c r="F36" s="254">
        <v>29.26</v>
      </c>
      <c r="G36" s="254">
        <v>9.07</v>
      </c>
      <c r="H36" s="254">
        <v>7.97</v>
      </c>
      <c r="I36" s="254">
        <v>2.0499999999999998</v>
      </c>
      <c r="J36" s="163">
        <v>100</v>
      </c>
    </row>
    <row r="37" spans="2:10" ht="17.25" thickTop="1" x14ac:dyDescent="0.25">
      <c r="B37" s="141" t="s">
        <v>239</v>
      </c>
    </row>
  </sheetData>
  <mergeCells count="10">
    <mergeCell ref="B3:B5"/>
    <mergeCell ref="C3:J3"/>
    <mergeCell ref="D4:D5"/>
    <mergeCell ref="E4:E5"/>
    <mergeCell ref="G4:G5"/>
    <mergeCell ref="H4:H5"/>
    <mergeCell ref="I4:I5"/>
    <mergeCell ref="J4:J5"/>
    <mergeCell ref="C4:C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9728-8E4A-4EE6-BA99-598528E78765}">
  <dimension ref="B2:D9"/>
  <sheetViews>
    <sheetView workbookViewId="0">
      <selection activeCell="C2" sqref="C2"/>
    </sheetView>
  </sheetViews>
  <sheetFormatPr defaultColWidth="49.85546875" defaultRowHeight="15" x14ac:dyDescent="0.25"/>
  <cols>
    <col min="1" max="1" width="7.42578125" customWidth="1"/>
    <col min="2" max="2" width="12.5703125" customWidth="1"/>
    <col min="3" max="3" width="26.140625" customWidth="1"/>
    <col min="4" max="4" width="56.28515625" customWidth="1"/>
  </cols>
  <sheetData>
    <row r="2" spans="2:4" ht="17.25" thickBot="1" x14ac:dyDescent="0.35">
      <c r="B2" s="15" t="s">
        <v>273</v>
      </c>
      <c r="C2" s="152"/>
      <c r="D2" s="152"/>
    </row>
    <row r="3" spans="2:4" ht="17.25" thickTop="1" x14ac:dyDescent="0.3">
      <c r="B3" s="2" t="s">
        <v>192</v>
      </c>
      <c r="C3" s="2" t="s">
        <v>193</v>
      </c>
      <c r="D3" s="2" t="s">
        <v>194</v>
      </c>
    </row>
    <row r="4" spans="2:4" ht="33" x14ac:dyDescent="0.3">
      <c r="B4" s="3">
        <v>1</v>
      </c>
      <c r="C4" s="3" t="s">
        <v>202</v>
      </c>
      <c r="D4" s="143" t="s">
        <v>195</v>
      </c>
    </row>
    <row r="5" spans="2:4" ht="33" x14ac:dyDescent="0.3">
      <c r="B5" s="3">
        <v>2</v>
      </c>
      <c r="C5" s="3" t="s">
        <v>203</v>
      </c>
      <c r="D5" s="143" t="s">
        <v>196</v>
      </c>
    </row>
    <row r="6" spans="2:4" ht="33" x14ac:dyDescent="0.3">
      <c r="B6" s="3">
        <v>3</v>
      </c>
      <c r="C6" s="3" t="s">
        <v>197</v>
      </c>
      <c r="D6" s="143" t="s">
        <v>198</v>
      </c>
    </row>
    <row r="7" spans="2:4" ht="16.5" x14ac:dyDescent="0.3">
      <c r="B7" s="3">
        <v>4</v>
      </c>
      <c r="C7" s="3" t="s">
        <v>199</v>
      </c>
      <c r="D7" s="143" t="s">
        <v>200</v>
      </c>
    </row>
    <row r="8" spans="2:4" ht="33" x14ac:dyDescent="0.3">
      <c r="B8" s="2">
        <v>9</v>
      </c>
      <c r="C8" s="2" t="s">
        <v>204</v>
      </c>
      <c r="D8" s="144" t="s">
        <v>201</v>
      </c>
    </row>
    <row r="9" spans="2:4" ht="16.5" x14ac:dyDescent="0.3">
      <c r="B9" s="141" t="s">
        <v>239</v>
      </c>
      <c r="C9" s="3"/>
      <c r="D9" s="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85F7-DBF2-4BC4-975E-680C26ABABAB}">
  <dimension ref="B2:J20"/>
  <sheetViews>
    <sheetView topLeftCell="B3" workbookViewId="0">
      <selection activeCell="N8" sqref="N8"/>
    </sheetView>
  </sheetViews>
  <sheetFormatPr defaultRowHeight="15" x14ac:dyDescent="0.25"/>
  <cols>
    <col min="2" max="2" width="20.140625" customWidth="1"/>
    <col min="3" max="3" width="15.140625" customWidth="1"/>
    <col min="4" max="4" width="12.28515625" customWidth="1"/>
    <col min="5" max="5" width="10.140625" customWidth="1"/>
    <col min="8" max="8" width="10.85546875" customWidth="1"/>
    <col min="10" max="10" width="5.140625" bestFit="1" customWidth="1"/>
  </cols>
  <sheetData>
    <row r="2" spans="2:10" ht="16.5" thickBot="1" x14ac:dyDescent="0.3">
      <c r="B2" s="137" t="s">
        <v>298</v>
      </c>
    </row>
    <row r="3" spans="2:10" ht="63.75" customHeight="1" thickTop="1" thickBot="1" x14ac:dyDescent="0.3">
      <c r="B3" s="51" t="s">
        <v>160</v>
      </c>
      <c r="C3" s="52" t="s">
        <v>168</v>
      </c>
      <c r="D3" s="52" t="s">
        <v>165</v>
      </c>
      <c r="E3" s="52" t="s">
        <v>169</v>
      </c>
      <c r="F3" s="52" t="s">
        <v>327</v>
      </c>
      <c r="G3" s="52" t="s">
        <v>41</v>
      </c>
      <c r="H3" s="52" t="s">
        <v>167</v>
      </c>
      <c r="I3" s="52" t="s">
        <v>42</v>
      </c>
      <c r="J3" s="52" t="s">
        <v>30</v>
      </c>
    </row>
    <row r="4" spans="2:10" ht="16.5" thickTop="1" x14ac:dyDescent="0.25">
      <c r="B4" s="25" t="s">
        <v>219</v>
      </c>
      <c r="C4" s="59">
        <v>1.77</v>
      </c>
      <c r="D4" s="59">
        <v>1.3</v>
      </c>
      <c r="E4" s="59">
        <v>44.83</v>
      </c>
      <c r="F4" s="59">
        <v>42.96</v>
      </c>
      <c r="G4" s="59">
        <v>6.62</v>
      </c>
      <c r="H4" s="59">
        <v>1.68</v>
      </c>
      <c r="I4" s="59">
        <v>0.84</v>
      </c>
      <c r="J4" s="164">
        <v>100</v>
      </c>
    </row>
    <row r="5" spans="2:10" ht="15.75" x14ac:dyDescent="0.25">
      <c r="B5" s="25" t="s">
        <v>220</v>
      </c>
      <c r="C5" s="59">
        <v>2.5</v>
      </c>
      <c r="D5" s="59">
        <v>34.17</v>
      </c>
      <c r="E5" s="59">
        <v>0.83</v>
      </c>
      <c r="F5" s="59">
        <v>0</v>
      </c>
      <c r="G5" s="59">
        <v>0</v>
      </c>
      <c r="H5" s="59">
        <v>56.67</v>
      </c>
      <c r="I5" s="59">
        <v>5.83</v>
      </c>
      <c r="J5" s="164">
        <v>100</v>
      </c>
    </row>
    <row r="6" spans="2:10" ht="15.75" x14ac:dyDescent="0.25">
      <c r="B6" s="25" t="s">
        <v>221</v>
      </c>
      <c r="C6" s="59">
        <v>35.71</v>
      </c>
      <c r="D6" s="59">
        <v>0</v>
      </c>
      <c r="E6" s="59">
        <v>39.29</v>
      </c>
      <c r="F6" s="59">
        <v>14.29</v>
      </c>
      <c r="G6" s="59">
        <v>3.57</v>
      </c>
      <c r="H6" s="59">
        <v>7.14</v>
      </c>
      <c r="I6" s="59">
        <v>0</v>
      </c>
      <c r="J6" s="164">
        <v>100</v>
      </c>
    </row>
    <row r="7" spans="2:10" ht="15.75" x14ac:dyDescent="0.25">
      <c r="B7" s="25" t="s">
        <v>222</v>
      </c>
      <c r="C7" s="59">
        <v>25.42</v>
      </c>
      <c r="D7" s="59">
        <v>52.54</v>
      </c>
      <c r="E7" s="59">
        <v>13.56</v>
      </c>
      <c r="F7" s="59">
        <v>3.39</v>
      </c>
      <c r="G7" s="59">
        <v>3.39</v>
      </c>
      <c r="H7" s="59">
        <v>1.69</v>
      </c>
      <c r="I7" s="59">
        <v>0</v>
      </c>
      <c r="J7" s="164">
        <v>100</v>
      </c>
    </row>
    <row r="8" spans="2:10" ht="15.75" x14ac:dyDescent="0.25">
      <c r="B8" s="25" t="s">
        <v>223</v>
      </c>
      <c r="C8" s="59">
        <v>33.33</v>
      </c>
      <c r="D8" s="59">
        <v>50</v>
      </c>
      <c r="E8" s="59">
        <v>0</v>
      </c>
      <c r="F8" s="59">
        <v>0</v>
      </c>
      <c r="G8" s="59">
        <v>6.67</v>
      </c>
      <c r="H8" s="59">
        <v>6.67</v>
      </c>
      <c r="I8" s="59">
        <v>3.33</v>
      </c>
      <c r="J8" s="164">
        <v>100</v>
      </c>
    </row>
    <row r="9" spans="2:10" ht="15.75" x14ac:dyDescent="0.25">
      <c r="B9" s="25" t="s">
        <v>224</v>
      </c>
      <c r="C9" s="59">
        <v>41.46</v>
      </c>
      <c r="D9" s="59">
        <v>7.32</v>
      </c>
      <c r="E9" s="59">
        <v>19.510000000000002</v>
      </c>
      <c r="F9" s="59">
        <v>21.95</v>
      </c>
      <c r="G9" s="59">
        <v>7.32</v>
      </c>
      <c r="H9" s="59">
        <v>0</v>
      </c>
      <c r="I9" s="59">
        <v>2.44</v>
      </c>
      <c r="J9" s="164">
        <v>100</v>
      </c>
    </row>
    <row r="10" spans="2:10" ht="15.75" x14ac:dyDescent="0.25">
      <c r="B10" s="25" t="s">
        <v>225</v>
      </c>
      <c r="C10" s="59">
        <v>17.649999999999999</v>
      </c>
      <c r="D10" s="59">
        <v>5.88</v>
      </c>
      <c r="E10" s="59">
        <v>41.18</v>
      </c>
      <c r="F10" s="59">
        <v>11.76</v>
      </c>
      <c r="G10" s="59">
        <v>17.649999999999999</v>
      </c>
      <c r="H10" s="59">
        <v>5.88</v>
      </c>
      <c r="I10" s="59">
        <v>0</v>
      </c>
      <c r="J10" s="164">
        <v>100</v>
      </c>
    </row>
    <row r="11" spans="2:10" ht="15.75" x14ac:dyDescent="0.25">
      <c r="B11" s="25" t="s">
        <v>226</v>
      </c>
      <c r="C11" s="59">
        <v>50</v>
      </c>
      <c r="D11" s="59">
        <v>0</v>
      </c>
      <c r="E11" s="59">
        <v>0</v>
      </c>
      <c r="F11" s="59">
        <v>0</v>
      </c>
      <c r="G11" s="59">
        <v>0</v>
      </c>
      <c r="H11" s="59">
        <v>50</v>
      </c>
      <c r="I11" s="59">
        <v>0</v>
      </c>
      <c r="J11" s="164">
        <v>100</v>
      </c>
    </row>
    <row r="12" spans="2:10" ht="15.75" x14ac:dyDescent="0.25">
      <c r="B12" s="25" t="s">
        <v>227</v>
      </c>
      <c r="C12" s="59">
        <v>33.33</v>
      </c>
      <c r="D12" s="59">
        <v>3.7</v>
      </c>
      <c r="E12" s="59">
        <v>44.44</v>
      </c>
      <c r="F12" s="59">
        <v>7.41</v>
      </c>
      <c r="G12" s="59">
        <v>7.41</v>
      </c>
      <c r="H12" s="59">
        <v>3.7</v>
      </c>
      <c r="I12" s="59">
        <v>0</v>
      </c>
      <c r="J12" s="164">
        <v>100</v>
      </c>
    </row>
    <row r="13" spans="2:10" ht="15.75" x14ac:dyDescent="0.25">
      <c r="B13" s="25" t="s">
        <v>228</v>
      </c>
      <c r="C13" s="59">
        <v>17.649999999999999</v>
      </c>
      <c r="D13" s="59">
        <v>76.47</v>
      </c>
      <c r="E13" s="59">
        <v>0</v>
      </c>
      <c r="F13" s="59">
        <v>5.88</v>
      </c>
      <c r="G13" s="59">
        <v>0</v>
      </c>
      <c r="H13" s="59">
        <v>0</v>
      </c>
      <c r="I13" s="59">
        <v>0</v>
      </c>
      <c r="J13" s="164">
        <v>100</v>
      </c>
    </row>
    <row r="14" spans="2:10" ht="15.75" x14ac:dyDescent="0.25">
      <c r="B14" s="25" t="s">
        <v>229</v>
      </c>
      <c r="C14" s="59">
        <v>19.23</v>
      </c>
      <c r="D14" s="59">
        <v>30.77</v>
      </c>
      <c r="E14" s="59">
        <v>7.69</v>
      </c>
      <c r="F14" s="59">
        <v>3.85</v>
      </c>
      <c r="G14" s="59">
        <v>7.69</v>
      </c>
      <c r="H14" s="59">
        <v>3.85</v>
      </c>
      <c r="I14" s="59">
        <v>26.92</v>
      </c>
      <c r="J14" s="164">
        <v>100</v>
      </c>
    </row>
    <row r="15" spans="2:10" ht="15.75" x14ac:dyDescent="0.25">
      <c r="B15" s="25" t="s">
        <v>230</v>
      </c>
      <c r="C15" s="59">
        <v>9.09</v>
      </c>
      <c r="D15" s="59">
        <v>63.64</v>
      </c>
      <c r="E15" s="59">
        <v>9.09</v>
      </c>
      <c r="F15" s="59">
        <v>0</v>
      </c>
      <c r="G15" s="59">
        <v>0</v>
      </c>
      <c r="H15" s="59">
        <v>0</v>
      </c>
      <c r="I15" s="59">
        <v>18.18</v>
      </c>
      <c r="J15" s="164">
        <v>100</v>
      </c>
    </row>
    <row r="16" spans="2:10" ht="15.75" x14ac:dyDescent="0.25">
      <c r="B16" s="25" t="s">
        <v>231</v>
      </c>
      <c r="C16" s="59">
        <v>1.59</v>
      </c>
      <c r="D16" s="59">
        <v>5.41</v>
      </c>
      <c r="E16" s="59">
        <v>45.86</v>
      </c>
      <c r="F16" s="59">
        <v>9.5500000000000007</v>
      </c>
      <c r="G16" s="59">
        <v>30.57</v>
      </c>
      <c r="H16" s="59">
        <v>1.59</v>
      </c>
      <c r="I16" s="59">
        <v>5.41</v>
      </c>
      <c r="J16" s="164">
        <v>100</v>
      </c>
    </row>
    <row r="17" spans="2:10" ht="15.75" x14ac:dyDescent="0.25">
      <c r="B17" s="25" t="s">
        <v>232</v>
      </c>
      <c r="C17" s="59">
        <v>26.83</v>
      </c>
      <c r="D17" s="59">
        <v>51.22</v>
      </c>
      <c r="E17" s="59">
        <v>12.2</v>
      </c>
      <c r="F17" s="59">
        <v>2.44</v>
      </c>
      <c r="G17" s="59">
        <v>7.32</v>
      </c>
      <c r="H17" s="59">
        <v>0</v>
      </c>
      <c r="I17" s="59">
        <v>0</v>
      </c>
      <c r="J17" s="164">
        <v>100</v>
      </c>
    </row>
    <row r="18" spans="2:10" ht="15.75" x14ac:dyDescent="0.25">
      <c r="B18" s="25" t="s">
        <v>233</v>
      </c>
      <c r="C18" s="59">
        <v>41.94</v>
      </c>
      <c r="D18" s="59">
        <v>12.9</v>
      </c>
      <c r="E18" s="59">
        <v>32.26</v>
      </c>
      <c r="F18" s="59">
        <v>0</v>
      </c>
      <c r="G18" s="59">
        <v>9.68</v>
      </c>
      <c r="H18" s="59">
        <v>0</v>
      </c>
      <c r="I18" s="59">
        <v>3.23</v>
      </c>
      <c r="J18" s="164">
        <v>100</v>
      </c>
    </row>
    <row r="19" spans="2:10" ht="15.75" x14ac:dyDescent="0.25">
      <c r="B19" s="66" t="s">
        <v>234</v>
      </c>
      <c r="C19" s="168">
        <v>60.12</v>
      </c>
      <c r="D19" s="168">
        <v>13.29</v>
      </c>
      <c r="E19" s="168">
        <v>1.1599999999999999</v>
      </c>
      <c r="F19" s="168">
        <v>0.57999999999999996</v>
      </c>
      <c r="G19" s="168">
        <v>2.31</v>
      </c>
      <c r="H19" s="168">
        <v>17.920000000000002</v>
      </c>
      <c r="I19" s="168">
        <v>4.62</v>
      </c>
      <c r="J19" s="165">
        <v>100</v>
      </c>
    </row>
    <row r="20" spans="2:10" ht="16.5" x14ac:dyDescent="0.25">
      <c r="B20" s="141" t="s">
        <v>239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C6494-0B6C-4B2C-A307-546954CD2A30}">
  <dimension ref="B2:K37"/>
  <sheetViews>
    <sheetView workbookViewId="0">
      <selection activeCell="M6" sqref="M6"/>
    </sheetView>
  </sheetViews>
  <sheetFormatPr defaultRowHeight="15" x14ac:dyDescent="0.25"/>
  <cols>
    <col min="2" max="2" width="20.28515625" customWidth="1"/>
    <col min="3" max="3" width="7.7109375" bestFit="1" customWidth="1"/>
    <col min="4" max="4" width="4.42578125" bestFit="1" customWidth="1"/>
    <col min="5" max="5" width="5.42578125" bestFit="1" customWidth="1"/>
    <col min="6" max="6" width="7.28515625" bestFit="1" customWidth="1"/>
    <col min="7" max="7" width="4.42578125" bestFit="1" customWidth="1"/>
    <col min="8" max="8" width="5.42578125" bestFit="1" customWidth="1"/>
    <col min="9" max="9" width="7.7109375" bestFit="1" customWidth="1"/>
    <col min="10" max="10" width="4.42578125" bestFit="1" customWidth="1"/>
    <col min="11" max="11" width="5.42578125" bestFit="1" customWidth="1"/>
  </cols>
  <sheetData>
    <row r="2" spans="2:11" s="104" customFormat="1" ht="15.75" x14ac:dyDescent="0.25">
      <c r="B2" s="106" t="s">
        <v>300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2:11" ht="71.25" customHeight="1" thickBot="1" x14ac:dyDescent="0.3">
      <c r="B3" s="284" t="s">
        <v>31</v>
      </c>
      <c r="C3" s="282" t="s">
        <v>37</v>
      </c>
      <c r="D3" s="282"/>
      <c r="E3" s="282"/>
      <c r="F3" s="282" t="s">
        <v>36</v>
      </c>
      <c r="G3" s="282"/>
      <c r="H3" s="282"/>
      <c r="I3" s="283" t="s">
        <v>38</v>
      </c>
      <c r="J3" s="283"/>
      <c r="K3" s="283"/>
    </row>
    <row r="4" spans="2:11" ht="17.25" customHeight="1" thickTop="1" x14ac:dyDescent="0.3">
      <c r="B4" s="284"/>
      <c r="C4" s="6" t="s">
        <v>33</v>
      </c>
      <c r="D4" s="6" t="s">
        <v>32</v>
      </c>
      <c r="E4" s="6" t="s">
        <v>34</v>
      </c>
      <c r="F4" s="6" t="s">
        <v>35</v>
      </c>
      <c r="G4" s="6" t="s">
        <v>32</v>
      </c>
      <c r="H4" s="6" t="s">
        <v>34</v>
      </c>
      <c r="I4" s="6" t="s">
        <v>33</v>
      </c>
      <c r="J4" s="6" t="s">
        <v>32</v>
      </c>
      <c r="K4" s="6" t="s">
        <v>34</v>
      </c>
    </row>
    <row r="5" spans="2:11" ht="16.5" x14ac:dyDescent="0.3">
      <c r="B5" s="3" t="s">
        <v>0</v>
      </c>
      <c r="C5" s="101">
        <v>61.18</v>
      </c>
      <c r="D5" s="101">
        <v>61.18</v>
      </c>
      <c r="E5" s="101"/>
      <c r="F5" s="101">
        <v>74.209999999999994</v>
      </c>
      <c r="G5" s="101">
        <v>74.209999999999994</v>
      </c>
      <c r="H5" s="101"/>
      <c r="I5" s="101">
        <v>69.994528192134396</v>
      </c>
      <c r="J5" s="101">
        <v>69.994528192134396</v>
      </c>
      <c r="K5" s="101"/>
    </row>
    <row r="6" spans="2:11" ht="16.5" x14ac:dyDescent="0.3">
      <c r="B6" s="3" t="s">
        <v>1</v>
      </c>
      <c r="C6" s="101">
        <v>90.17</v>
      </c>
      <c r="D6" s="101">
        <v>91.57</v>
      </c>
      <c r="E6" s="101">
        <v>57.14</v>
      </c>
      <c r="F6" s="101">
        <v>66.430000000000007</v>
      </c>
      <c r="G6" s="101">
        <v>66.430000000000007</v>
      </c>
      <c r="H6" s="101">
        <v>78.72</v>
      </c>
      <c r="I6" s="101">
        <v>70.633562707918202</v>
      </c>
      <c r="J6" s="101">
        <v>70.138941466992691</v>
      </c>
      <c r="K6" s="101">
        <v>91.743621334178457</v>
      </c>
    </row>
    <row r="7" spans="2:11" ht="16.5" x14ac:dyDescent="0.3">
      <c r="B7" s="3" t="s">
        <v>2</v>
      </c>
      <c r="C7" s="101">
        <v>58.39</v>
      </c>
      <c r="D7" s="101">
        <v>59.24</v>
      </c>
      <c r="E7" s="101">
        <v>25</v>
      </c>
      <c r="F7" s="101">
        <v>78.260000000000005</v>
      </c>
      <c r="G7" s="101">
        <v>78.260000000000005</v>
      </c>
      <c r="H7" s="101">
        <v>50</v>
      </c>
      <c r="I7" s="101">
        <v>78.580139544211718</v>
      </c>
      <c r="J7" s="101">
        <v>80.766935623810156</v>
      </c>
      <c r="K7" s="101">
        <v>24.96818198232636</v>
      </c>
    </row>
    <row r="8" spans="2:11" ht="16.5" x14ac:dyDescent="0.3">
      <c r="B8" s="3" t="s">
        <v>3</v>
      </c>
      <c r="C8" s="101">
        <v>73.959999999999994</v>
      </c>
      <c r="D8" s="101">
        <v>73.989999999999995</v>
      </c>
      <c r="E8" s="101">
        <v>71.430000000000007</v>
      </c>
      <c r="F8" s="101">
        <v>66.94</v>
      </c>
      <c r="G8" s="101">
        <v>66.94</v>
      </c>
      <c r="H8" s="101">
        <v>88.89</v>
      </c>
      <c r="I8" s="101">
        <v>66.495191796973188</v>
      </c>
      <c r="J8" s="101">
        <v>65.873896354607155</v>
      </c>
      <c r="K8" s="101">
        <v>98.986479542932997</v>
      </c>
    </row>
    <row r="9" spans="2:11" ht="16.5" x14ac:dyDescent="0.3">
      <c r="B9" s="3" t="s">
        <v>4</v>
      </c>
      <c r="C9" s="101">
        <v>87.65</v>
      </c>
      <c r="D9" s="101">
        <v>88.26</v>
      </c>
      <c r="E9" s="101">
        <v>68.75</v>
      </c>
      <c r="F9" s="101">
        <v>69.64</v>
      </c>
      <c r="G9" s="101">
        <v>69.63</v>
      </c>
      <c r="H9" s="101">
        <v>100</v>
      </c>
      <c r="I9" s="101">
        <v>75.197336910230717</v>
      </c>
      <c r="J9" s="101">
        <v>73.165102411812626</v>
      </c>
      <c r="K9" s="101">
        <v>100</v>
      </c>
    </row>
    <row r="10" spans="2:11" ht="16.5" x14ac:dyDescent="0.3">
      <c r="B10" s="3" t="s">
        <v>5</v>
      </c>
      <c r="C10" s="101">
        <v>94.57</v>
      </c>
      <c r="D10" s="101">
        <v>94.37</v>
      </c>
      <c r="E10" s="101">
        <v>100</v>
      </c>
      <c r="F10" s="101">
        <v>76.14</v>
      </c>
      <c r="G10" s="101">
        <v>76.14</v>
      </c>
      <c r="H10" s="101">
        <v>80</v>
      </c>
      <c r="I10" s="101">
        <v>76.085868457774353</v>
      </c>
      <c r="J10" s="101">
        <v>75.82060189716691</v>
      </c>
      <c r="K10" s="101">
        <v>98.854629576827037</v>
      </c>
    </row>
    <row r="11" spans="2:11" ht="16.5" x14ac:dyDescent="0.3">
      <c r="B11" s="3" t="s">
        <v>6</v>
      </c>
      <c r="C11" s="101">
        <v>81.739999999999995</v>
      </c>
      <c r="D11" s="101">
        <v>81.34</v>
      </c>
      <c r="E11" s="101">
        <v>90</v>
      </c>
      <c r="F11" s="101">
        <v>76.44</v>
      </c>
      <c r="G11" s="101">
        <v>76.44</v>
      </c>
      <c r="H11" s="101">
        <v>100</v>
      </c>
      <c r="I11" s="101">
        <v>74.170870003544351</v>
      </c>
      <c r="J11" s="101">
        <v>73.104607924031455</v>
      </c>
      <c r="K11" s="101">
        <v>100</v>
      </c>
    </row>
    <row r="12" spans="2:11" ht="16.5" x14ac:dyDescent="0.3">
      <c r="B12" s="3" t="s">
        <v>7</v>
      </c>
      <c r="C12" s="101">
        <v>90.18</v>
      </c>
      <c r="D12" s="101">
        <v>90.07</v>
      </c>
      <c r="E12" s="101">
        <v>100</v>
      </c>
      <c r="F12" s="101">
        <v>74.73</v>
      </c>
      <c r="G12" s="101">
        <v>74.73</v>
      </c>
      <c r="H12" s="101">
        <v>100</v>
      </c>
      <c r="I12" s="101">
        <v>76.793946099287012</v>
      </c>
      <c r="J12" s="101">
        <v>76.694520455045804</v>
      </c>
      <c r="K12" s="101">
        <v>100</v>
      </c>
    </row>
    <row r="13" spans="2:11" ht="16.5" x14ac:dyDescent="0.3">
      <c r="B13" s="3" t="s">
        <v>8</v>
      </c>
      <c r="C13" s="101">
        <v>87.43</v>
      </c>
      <c r="D13" s="101">
        <v>88.06</v>
      </c>
      <c r="E13" s="101">
        <v>64.290000000000006</v>
      </c>
      <c r="F13" s="101">
        <v>68.400000000000006</v>
      </c>
      <c r="G13" s="101">
        <v>68.400000000000006</v>
      </c>
      <c r="H13" s="101">
        <v>66.67</v>
      </c>
      <c r="I13" s="101">
        <v>69.639471506858456</v>
      </c>
      <c r="J13" s="101">
        <v>68.762443542597012</v>
      </c>
      <c r="K13" s="101">
        <v>99.573430371496855</v>
      </c>
    </row>
    <row r="14" spans="2:11" ht="16.5" x14ac:dyDescent="0.3">
      <c r="B14" s="3" t="s">
        <v>9</v>
      </c>
      <c r="C14" s="101">
        <v>96.17</v>
      </c>
      <c r="D14" s="101">
        <v>96.13</v>
      </c>
      <c r="E14" s="101">
        <v>100</v>
      </c>
      <c r="F14" s="101">
        <v>62.76</v>
      </c>
      <c r="G14" s="101">
        <v>62.76</v>
      </c>
      <c r="H14" s="101">
        <v>100</v>
      </c>
      <c r="I14" s="101">
        <v>68.805014181559656</v>
      </c>
      <c r="J14" s="101">
        <v>68.593153285005371</v>
      </c>
      <c r="K14" s="101">
        <v>100</v>
      </c>
    </row>
    <row r="15" spans="2:11" ht="16.5" x14ac:dyDescent="0.3">
      <c r="B15" s="3" t="s">
        <v>10</v>
      </c>
      <c r="C15" s="101">
        <v>87.13</v>
      </c>
      <c r="D15" s="101">
        <v>87.2</v>
      </c>
      <c r="E15" s="101">
        <v>80</v>
      </c>
      <c r="F15" s="101">
        <v>61.77</v>
      </c>
      <c r="G15" s="101">
        <v>61.77</v>
      </c>
      <c r="H15" s="101">
        <v>75</v>
      </c>
      <c r="I15" s="101">
        <v>62.286444112304693</v>
      </c>
      <c r="J15" s="101">
        <v>62.303580378017031</v>
      </c>
      <c r="K15" s="101">
        <v>59.94428991719748</v>
      </c>
    </row>
    <row r="16" spans="2:11" ht="16.5" x14ac:dyDescent="0.3">
      <c r="B16" s="3" t="s">
        <v>11</v>
      </c>
      <c r="C16" s="101">
        <v>94.9</v>
      </c>
      <c r="D16" s="101">
        <v>94.89</v>
      </c>
      <c r="E16" s="101">
        <v>100</v>
      </c>
      <c r="F16" s="101">
        <v>69.81</v>
      </c>
      <c r="G16" s="101">
        <v>69.81</v>
      </c>
      <c r="H16" s="101">
        <v>100</v>
      </c>
      <c r="I16" s="101">
        <v>72.162091656780831</v>
      </c>
      <c r="J16" s="101">
        <v>72.124381622844595</v>
      </c>
      <c r="K16" s="101">
        <v>100</v>
      </c>
    </row>
    <row r="17" spans="2:11" ht="16.5" x14ac:dyDescent="0.3">
      <c r="B17" s="3" t="s">
        <v>12</v>
      </c>
      <c r="C17" s="101">
        <v>92.45</v>
      </c>
      <c r="D17" s="101">
        <v>92.45</v>
      </c>
      <c r="E17" s="101"/>
      <c r="F17" s="101">
        <v>70.7</v>
      </c>
      <c r="G17" s="101">
        <v>70.7</v>
      </c>
      <c r="H17" s="101"/>
      <c r="I17" s="101">
        <v>77.277243969795606</v>
      </c>
      <c r="J17" s="101">
        <v>77.277243969795606</v>
      </c>
      <c r="K17" s="101"/>
    </row>
    <row r="18" spans="2:11" ht="16.5" x14ac:dyDescent="0.3">
      <c r="B18" s="3" t="s">
        <v>13</v>
      </c>
      <c r="C18" s="101">
        <v>68.55</v>
      </c>
      <c r="D18" s="101">
        <v>68.48</v>
      </c>
      <c r="E18" s="101">
        <v>75</v>
      </c>
      <c r="F18" s="101">
        <v>53.44</v>
      </c>
      <c r="G18" s="101">
        <v>53.44</v>
      </c>
      <c r="H18" s="101">
        <v>60</v>
      </c>
      <c r="I18" s="101">
        <v>53.953668000632518</v>
      </c>
      <c r="J18" s="101">
        <v>53.896035388704796</v>
      </c>
      <c r="K18" s="101">
        <v>75.291454011460104</v>
      </c>
    </row>
    <row r="19" spans="2:11" ht="16.5" x14ac:dyDescent="0.3">
      <c r="B19" s="3" t="s">
        <v>14</v>
      </c>
      <c r="C19" s="101">
        <v>95.56</v>
      </c>
      <c r="D19" s="101">
        <v>95.56</v>
      </c>
      <c r="E19" s="101"/>
      <c r="F19" s="101">
        <v>77.78</v>
      </c>
      <c r="G19" s="101">
        <v>77.78</v>
      </c>
      <c r="H19" s="101"/>
      <c r="I19" s="101">
        <v>78.227577760962205</v>
      </c>
      <c r="J19" s="101">
        <v>78.227577760962205</v>
      </c>
      <c r="K19" s="101"/>
    </row>
    <row r="20" spans="2:11" ht="16.5" x14ac:dyDescent="0.3">
      <c r="B20" s="3" t="s">
        <v>15</v>
      </c>
      <c r="C20" s="101">
        <v>97.69</v>
      </c>
      <c r="D20" s="101">
        <v>97.69</v>
      </c>
      <c r="E20" s="101"/>
      <c r="F20" s="101">
        <v>76.430000000000007</v>
      </c>
      <c r="G20" s="101">
        <v>76.430000000000007</v>
      </c>
      <c r="H20" s="101"/>
      <c r="I20" s="101">
        <v>78.72363109310659</v>
      </c>
      <c r="J20" s="101">
        <v>78.72363109310659</v>
      </c>
      <c r="K20" s="101"/>
    </row>
    <row r="21" spans="2:11" ht="16.5" x14ac:dyDescent="0.3">
      <c r="B21" s="3" t="s">
        <v>16</v>
      </c>
      <c r="C21" s="101">
        <v>75</v>
      </c>
      <c r="D21" s="101">
        <v>76.12</v>
      </c>
      <c r="E21" s="101">
        <v>20</v>
      </c>
      <c r="F21" s="101">
        <v>67.2</v>
      </c>
      <c r="G21" s="101">
        <v>67.2</v>
      </c>
      <c r="H21" s="101">
        <v>22.22</v>
      </c>
      <c r="I21" s="101">
        <v>64.587903862323103</v>
      </c>
      <c r="J21" s="101">
        <v>64.619298141741879</v>
      </c>
      <c r="K21" s="101">
        <v>42.731285828105115</v>
      </c>
    </row>
    <row r="22" spans="2:11" ht="16.5" x14ac:dyDescent="0.3">
      <c r="B22" s="3" t="s">
        <v>17</v>
      </c>
      <c r="C22" s="101">
        <v>93.64</v>
      </c>
      <c r="D22" s="101">
        <v>94.18</v>
      </c>
      <c r="E22" s="101">
        <v>66.67</v>
      </c>
      <c r="F22" s="101">
        <v>73.900000000000006</v>
      </c>
      <c r="G22" s="101">
        <v>73.900000000000006</v>
      </c>
      <c r="H22" s="101">
        <v>100</v>
      </c>
      <c r="I22" s="101">
        <v>69.195113665720797</v>
      </c>
      <c r="J22" s="101">
        <v>68.973189192748052</v>
      </c>
      <c r="K22" s="101">
        <v>100</v>
      </c>
    </row>
    <row r="23" spans="2:11" ht="16.5" x14ac:dyDescent="0.3">
      <c r="B23" s="3" t="s">
        <v>18</v>
      </c>
      <c r="C23" s="101">
        <v>96.68</v>
      </c>
      <c r="D23" s="101">
        <v>96.91</v>
      </c>
      <c r="E23" s="101">
        <v>80</v>
      </c>
      <c r="F23" s="101">
        <v>86.37</v>
      </c>
      <c r="G23" s="101">
        <v>86.37</v>
      </c>
      <c r="H23" s="101">
        <v>71.430000000000007</v>
      </c>
      <c r="I23" s="101">
        <v>85.660274518142018</v>
      </c>
      <c r="J23" s="101">
        <v>85.716075133606452</v>
      </c>
      <c r="K23" s="101">
        <v>67.622991574753115</v>
      </c>
    </row>
    <row r="24" spans="2:11" ht="16.5" x14ac:dyDescent="0.3">
      <c r="B24" s="3" t="s">
        <v>19</v>
      </c>
      <c r="C24" s="101">
        <v>97.82</v>
      </c>
      <c r="D24" s="101">
        <v>98.01</v>
      </c>
      <c r="E24" s="101">
        <v>50</v>
      </c>
      <c r="F24" s="101">
        <v>73.709999999999994</v>
      </c>
      <c r="G24" s="101">
        <v>73.709999999999994</v>
      </c>
      <c r="H24" s="101">
        <v>100</v>
      </c>
      <c r="I24" s="101">
        <v>76.757884266355887</v>
      </c>
      <c r="J24" s="101">
        <v>76.753873597684972</v>
      </c>
      <c r="K24" s="101">
        <v>100</v>
      </c>
    </row>
    <row r="25" spans="2:11" ht="16.5" x14ac:dyDescent="0.3">
      <c r="B25" s="3" t="s">
        <v>20</v>
      </c>
      <c r="C25" s="101">
        <v>88.37</v>
      </c>
      <c r="D25" s="101">
        <v>88.24</v>
      </c>
      <c r="E25" s="101">
        <v>100</v>
      </c>
      <c r="F25" s="101">
        <v>76.849999999999994</v>
      </c>
      <c r="G25" s="101">
        <v>76.849999999999994</v>
      </c>
      <c r="H25" s="101">
        <v>60</v>
      </c>
      <c r="I25" s="101">
        <v>77.107526860393378</v>
      </c>
      <c r="J25" s="101">
        <v>77.182406676036337</v>
      </c>
      <c r="K25" s="101">
        <v>60.068481495018425</v>
      </c>
    </row>
    <row r="26" spans="2:11" ht="16.5" x14ac:dyDescent="0.3">
      <c r="B26" s="3" t="s">
        <v>21</v>
      </c>
      <c r="C26" s="101">
        <v>91.82</v>
      </c>
      <c r="D26" s="101">
        <v>91.82</v>
      </c>
      <c r="E26" s="101"/>
      <c r="F26" s="101">
        <v>82.55</v>
      </c>
      <c r="G26" s="101">
        <v>82.55</v>
      </c>
      <c r="H26" s="101"/>
      <c r="I26" s="101">
        <v>87.023543381758842</v>
      </c>
      <c r="J26" s="101">
        <v>87.023543381758842</v>
      </c>
      <c r="K26" s="101"/>
    </row>
    <row r="27" spans="2:11" ht="16.5" x14ac:dyDescent="0.3">
      <c r="B27" s="3" t="s">
        <v>22</v>
      </c>
      <c r="C27" s="101">
        <v>96.56</v>
      </c>
      <c r="D27" s="101">
        <v>96.53</v>
      </c>
      <c r="E27" s="101">
        <v>100</v>
      </c>
      <c r="F27" s="101">
        <v>82.63</v>
      </c>
      <c r="G27" s="101">
        <v>82.63</v>
      </c>
      <c r="H27" s="101">
        <v>81.819999999999993</v>
      </c>
      <c r="I27" s="101">
        <v>81.842137205303459</v>
      </c>
      <c r="J27" s="101">
        <v>81.82271638378873</v>
      </c>
      <c r="K27" s="101">
        <v>92.894443609558891</v>
      </c>
    </row>
    <row r="28" spans="2:11" ht="16.5" x14ac:dyDescent="0.3">
      <c r="B28" s="3" t="s">
        <v>23</v>
      </c>
      <c r="C28" s="101">
        <v>69.2</v>
      </c>
      <c r="D28" s="101">
        <v>67.61</v>
      </c>
      <c r="E28" s="101">
        <v>93.33</v>
      </c>
      <c r="F28" s="101">
        <v>71.260000000000005</v>
      </c>
      <c r="G28" s="101">
        <v>71.27</v>
      </c>
      <c r="H28" s="101">
        <v>55.13</v>
      </c>
      <c r="I28" s="101">
        <v>74.879366393088148</v>
      </c>
      <c r="J28" s="101">
        <v>74.641647715343922</v>
      </c>
      <c r="K28" s="101">
        <v>82.284889747940909</v>
      </c>
    </row>
    <row r="29" spans="2:11" ht="16.5" x14ac:dyDescent="0.3">
      <c r="B29" s="3" t="s">
        <v>24</v>
      </c>
      <c r="C29" s="101">
        <v>61.75</v>
      </c>
      <c r="D29" s="101">
        <v>63.64</v>
      </c>
      <c r="E29" s="101">
        <v>37.21</v>
      </c>
      <c r="F29" s="101">
        <v>59.35</v>
      </c>
      <c r="G29" s="101">
        <v>59.35</v>
      </c>
      <c r="H29" s="101">
        <v>84.21</v>
      </c>
      <c r="I29" s="101">
        <v>62.64535547027365</v>
      </c>
      <c r="J29" s="101">
        <v>62.492636293543327</v>
      </c>
      <c r="K29" s="101">
        <v>87.588473348332414</v>
      </c>
    </row>
    <row r="30" spans="2:11" ht="16.5" x14ac:dyDescent="0.3">
      <c r="B30" s="3" t="s">
        <v>25</v>
      </c>
      <c r="C30" s="101">
        <v>80.03</v>
      </c>
      <c r="D30" s="101">
        <v>80.47</v>
      </c>
      <c r="E30" s="101">
        <v>69.23</v>
      </c>
      <c r="F30" s="101">
        <v>67.06</v>
      </c>
      <c r="G30" s="101">
        <v>67.06</v>
      </c>
      <c r="H30" s="101">
        <v>75</v>
      </c>
      <c r="I30" s="101">
        <v>69.672887786253384</v>
      </c>
      <c r="J30" s="101">
        <v>69.066834389977785</v>
      </c>
      <c r="K30" s="101">
        <v>92.334936567738282</v>
      </c>
    </row>
    <row r="31" spans="2:11" ht="16.5" x14ac:dyDescent="0.3">
      <c r="B31" s="3" t="s">
        <v>26</v>
      </c>
      <c r="C31" s="101">
        <v>60.15</v>
      </c>
      <c r="D31" s="101">
        <v>61.27</v>
      </c>
      <c r="E31" s="101">
        <v>41.38</v>
      </c>
      <c r="F31" s="101">
        <v>51.04</v>
      </c>
      <c r="G31" s="101">
        <v>51.04</v>
      </c>
      <c r="H31" s="101">
        <v>51.02</v>
      </c>
      <c r="I31" s="101">
        <v>59.712525157154573</v>
      </c>
      <c r="J31" s="101">
        <v>59.629811050761596</v>
      </c>
      <c r="K31" s="101">
        <v>68.841122989157526</v>
      </c>
    </row>
    <row r="32" spans="2:11" ht="16.5" x14ac:dyDescent="0.3">
      <c r="B32" s="3" t="s">
        <v>27</v>
      </c>
      <c r="C32" s="101">
        <v>41.84</v>
      </c>
      <c r="D32" s="101">
        <v>41.89</v>
      </c>
      <c r="E32" s="101">
        <v>37.5</v>
      </c>
      <c r="F32" s="101">
        <v>77.59</v>
      </c>
      <c r="G32" s="101">
        <v>77.59</v>
      </c>
      <c r="H32" s="101">
        <v>100</v>
      </c>
      <c r="I32" s="101">
        <v>79.645921524421681</v>
      </c>
      <c r="J32" s="101">
        <v>78.91427768365574</v>
      </c>
      <c r="K32" s="101">
        <v>100</v>
      </c>
    </row>
    <row r="33" spans="2:11" ht="16.5" x14ac:dyDescent="0.3">
      <c r="B33" s="3" t="s">
        <v>28</v>
      </c>
      <c r="C33" s="101">
        <v>51.04</v>
      </c>
      <c r="D33" s="101">
        <v>51.15</v>
      </c>
      <c r="E33" s="101">
        <v>47.62</v>
      </c>
      <c r="F33" s="101">
        <v>46.22</v>
      </c>
      <c r="G33" s="101">
        <v>46.21</v>
      </c>
      <c r="H33" s="101">
        <v>61.29</v>
      </c>
      <c r="I33" s="101">
        <v>48.682178451260945</v>
      </c>
      <c r="J33" s="101">
        <v>48.288798434137362</v>
      </c>
      <c r="K33" s="101">
        <v>87.316332723749184</v>
      </c>
    </row>
    <row r="34" spans="2:11" ht="17.25" thickBot="1" x14ac:dyDescent="0.35">
      <c r="B34" s="11" t="s">
        <v>29</v>
      </c>
      <c r="C34" s="103">
        <v>70.14</v>
      </c>
      <c r="D34" s="103">
        <v>70.05</v>
      </c>
      <c r="E34" s="103">
        <v>71.790000000000006</v>
      </c>
      <c r="F34" s="103">
        <v>66.31</v>
      </c>
      <c r="G34" s="103">
        <v>66.31</v>
      </c>
      <c r="H34" s="103">
        <v>70</v>
      </c>
      <c r="I34" s="103">
        <v>63.012533865015527</v>
      </c>
      <c r="J34" s="103">
        <v>61.701657343350035</v>
      </c>
      <c r="K34" s="103">
        <v>93.101347959512765</v>
      </c>
    </row>
    <row r="35" spans="2:11" ht="18" thickTop="1" thickBot="1" x14ac:dyDescent="0.35">
      <c r="B35" s="15" t="s">
        <v>30</v>
      </c>
      <c r="C35" s="102">
        <v>80.08</v>
      </c>
      <c r="D35" s="102">
        <v>80.45</v>
      </c>
      <c r="E35" s="102">
        <v>64.900000000000006</v>
      </c>
      <c r="F35" s="102">
        <v>71.19</v>
      </c>
      <c r="G35" s="102">
        <v>71.19</v>
      </c>
      <c r="H35" s="102">
        <v>69.760000000000005</v>
      </c>
      <c r="I35" s="102">
        <v>71.412059673434712</v>
      </c>
      <c r="J35" s="102">
        <v>71.078607812368261</v>
      </c>
      <c r="K35" s="102">
        <v>93.280472719400123</v>
      </c>
    </row>
    <row r="36" spans="2:11" ht="17.25" thickTop="1" x14ac:dyDescent="0.25">
      <c r="B36" s="141" t="s">
        <v>239</v>
      </c>
    </row>
    <row r="37" spans="2:11" ht="16.5" x14ac:dyDescent="0.3">
      <c r="E37" s="101"/>
    </row>
  </sheetData>
  <mergeCells count="4">
    <mergeCell ref="C3:E3"/>
    <mergeCell ref="F3:H3"/>
    <mergeCell ref="I3:K3"/>
    <mergeCell ref="B3:B4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3AC7-568E-4538-8044-E47DAC0FE950}">
  <dimension ref="B2:K37"/>
  <sheetViews>
    <sheetView topLeftCell="B1" workbookViewId="0">
      <selection activeCell="N34" sqref="N34"/>
    </sheetView>
  </sheetViews>
  <sheetFormatPr defaultColWidth="8.7109375" defaultRowHeight="15" x14ac:dyDescent="0.25"/>
  <cols>
    <col min="1" max="1" width="8.7109375" style="104"/>
    <col min="2" max="2" width="21.140625" style="104" customWidth="1"/>
    <col min="3" max="3" width="9" style="104" customWidth="1"/>
    <col min="4" max="4" width="9.42578125" style="104" customWidth="1"/>
    <col min="5" max="5" width="7.7109375" style="104" customWidth="1"/>
    <col min="6" max="7" width="8.7109375" style="104"/>
    <col min="8" max="8" width="6.42578125" style="104" bestFit="1" customWidth="1"/>
    <col min="9" max="9" width="7.42578125" style="104" bestFit="1" customWidth="1"/>
    <col min="10" max="10" width="8.7109375" style="104"/>
    <col min="11" max="11" width="6.5703125" style="104" bestFit="1" customWidth="1"/>
    <col min="12" max="16384" width="8.7109375" style="104"/>
  </cols>
  <sheetData>
    <row r="2" spans="2:11" ht="16.5" x14ac:dyDescent="0.3">
      <c r="B2" s="114" t="s">
        <v>299</v>
      </c>
      <c r="C2" s="112"/>
      <c r="D2" s="112"/>
      <c r="E2" s="112"/>
      <c r="F2" s="112"/>
      <c r="G2" s="112"/>
      <c r="H2" s="112"/>
      <c r="I2" s="113"/>
      <c r="J2" s="113"/>
      <c r="K2" s="113"/>
    </row>
    <row r="3" spans="2:11" ht="50.25" customHeight="1" thickBot="1" x14ac:dyDescent="0.35">
      <c r="B3" s="112"/>
      <c r="C3" s="285" t="s">
        <v>215</v>
      </c>
      <c r="D3" s="285"/>
      <c r="E3" s="285"/>
      <c r="F3" s="285" t="s">
        <v>214</v>
      </c>
      <c r="G3" s="285"/>
      <c r="H3" s="285"/>
      <c r="I3" s="286" t="s">
        <v>47</v>
      </c>
      <c r="J3" s="286"/>
      <c r="K3" s="286"/>
    </row>
    <row r="4" spans="2:11" ht="17.25" thickTop="1" x14ac:dyDescent="0.3">
      <c r="B4" s="112" t="s">
        <v>31</v>
      </c>
      <c r="C4" s="112" t="s">
        <v>35</v>
      </c>
      <c r="D4" s="112" t="s">
        <v>32</v>
      </c>
      <c r="E4" s="112" t="s">
        <v>34</v>
      </c>
      <c r="F4" s="112" t="s">
        <v>35</v>
      </c>
      <c r="G4" s="112" t="s">
        <v>32</v>
      </c>
      <c r="H4" s="112" t="s">
        <v>34</v>
      </c>
      <c r="I4" s="112" t="s">
        <v>35</v>
      </c>
      <c r="J4" s="112" t="s">
        <v>32</v>
      </c>
      <c r="K4" s="112" t="s">
        <v>34</v>
      </c>
    </row>
    <row r="5" spans="2:11" ht="16.5" x14ac:dyDescent="0.3">
      <c r="B5" s="112" t="s">
        <v>0</v>
      </c>
      <c r="C5" s="107">
        <v>14.12</v>
      </c>
      <c r="D5" s="107">
        <v>14.12</v>
      </c>
      <c r="E5" s="107"/>
      <c r="F5" s="107">
        <v>5.18</v>
      </c>
      <c r="G5" s="107">
        <v>5.18</v>
      </c>
      <c r="H5" s="107"/>
      <c r="I5" s="107">
        <v>7.42962180663051</v>
      </c>
      <c r="J5" s="107">
        <v>7.4296218066305144</v>
      </c>
      <c r="K5" s="107"/>
    </row>
    <row r="6" spans="2:11" ht="16.5" x14ac:dyDescent="0.3">
      <c r="B6" s="112" t="s">
        <v>1</v>
      </c>
      <c r="C6" s="107">
        <v>47.98</v>
      </c>
      <c r="D6" s="107">
        <v>47.29</v>
      </c>
      <c r="E6" s="107">
        <v>64.290000000000006</v>
      </c>
      <c r="F6" s="107">
        <v>22.97</v>
      </c>
      <c r="G6" s="107">
        <v>22.97</v>
      </c>
      <c r="H6" s="107">
        <v>47.17</v>
      </c>
      <c r="I6" s="107">
        <v>26.748213581368042</v>
      </c>
      <c r="J6" s="107">
        <v>25.192972123850211</v>
      </c>
      <c r="K6" s="107">
        <v>86.972446230797331</v>
      </c>
    </row>
    <row r="7" spans="2:11" ht="16.5" x14ac:dyDescent="0.3">
      <c r="B7" s="112" t="s">
        <v>2</v>
      </c>
      <c r="C7" s="107">
        <v>32.299999999999997</v>
      </c>
      <c r="D7" s="107">
        <v>31.21</v>
      </c>
      <c r="E7" s="107">
        <v>75</v>
      </c>
      <c r="F7" s="107">
        <v>10.83</v>
      </c>
      <c r="G7" s="107">
        <v>10.82</v>
      </c>
      <c r="H7" s="107">
        <v>62.5</v>
      </c>
      <c r="I7" s="107">
        <v>16.227859259205978</v>
      </c>
      <c r="J7" s="107">
        <v>13.818808457672318</v>
      </c>
      <c r="K7" s="107">
        <v>94.559834370345044</v>
      </c>
    </row>
    <row r="8" spans="2:11" ht="16.5" x14ac:dyDescent="0.3">
      <c r="B8" s="112" t="s">
        <v>3</v>
      </c>
      <c r="C8" s="107">
        <v>31.65</v>
      </c>
      <c r="D8" s="107">
        <v>30.95</v>
      </c>
      <c r="E8" s="107">
        <v>85.71</v>
      </c>
      <c r="F8" s="107">
        <v>11.44</v>
      </c>
      <c r="G8" s="107">
        <v>11.44</v>
      </c>
      <c r="H8" s="107">
        <v>54.55</v>
      </c>
      <c r="I8" s="107">
        <v>13.889562372756592</v>
      </c>
      <c r="J8" s="107">
        <v>12.317495438434596</v>
      </c>
      <c r="K8" s="107">
        <v>98.600395822532491</v>
      </c>
    </row>
    <row r="9" spans="2:11" ht="16.5" x14ac:dyDescent="0.3">
      <c r="B9" s="112" t="s">
        <v>4</v>
      </c>
      <c r="C9" s="107">
        <v>40.590000000000003</v>
      </c>
      <c r="D9" s="107">
        <v>38.659999999999997</v>
      </c>
      <c r="E9" s="107">
        <v>100</v>
      </c>
      <c r="F9" s="107">
        <v>15.86</v>
      </c>
      <c r="G9" s="107">
        <v>15.86</v>
      </c>
      <c r="H9" s="107">
        <v>100</v>
      </c>
      <c r="I9" s="107">
        <v>22.634961967053833</v>
      </c>
      <c r="J9" s="107">
        <v>14.423723757759685</v>
      </c>
      <c r="K9" s="107">
        <v>100</v>
      </c>
    </row>
    <row r="10" spans="2:11" ht="16.5" x14ac:dyDescent="0.3">
      <c r="B10" s="112" t="s">
        <v>5</v>
      </c>
      <c r="C10" s="107">
        <v>72.84</v>
      </c>
      <c r="D10" s="107">
        <v>71.849999999999994</v>
      </c>
      <c r="E10" s="107">
        <v>100</v>
      </c>
      <c r="F10" s="107">
        <v>32.51</v>
      </c>
      <c r="G10" s="107">
        <v>32.51</v>
      </c>
      <c r="H10" s="107">
        <v>73.33</v>
      </c>
      <c r="I10" s="107">
        <v>43.073537924176378</v>
      </c>
      <c r="J10" s="107">
        <v>42.466398087572337</v>
      </c>
      <c r="K10" s="107">
        <v>98.079744640706508</v>
      </c>
    </row>
    <row r="11" spans="2:11" ht="16.5" x14ac:dyDescent="0.3">
      <c r="B11" s="112" t="s">
        <v>6</v>
      </c>
      <c r="C11" s="107">
        <v>45.21</v>
      </c>
      <c r="D11" s="107">
        <v>42.58</v>
      </c>
      <c r="E11" s="107">
        <v>100</v>
      </c>
      <c r="F11" s="107">
        <v>13.44</v>
      </c>
      <c r="G11" s="107">
        <v>13.44</v>
      </c>
      <c r="H11" s="107">
        <v>76.92</v>
      </c>
      <c r="I11" s="107">
        <v>17.286637448533689</v>
      </c>
      <c r="J11" s="107">
        <v>14.175855455660523</v>
      </c>
      <c r="K11" s="107">
        <v>98.892791095244775</v>
      </c>
    </row>
    <row r="12" spans="2:11" ht="16.5" x14ac:dyDescent="0.3">
      <c r="B12" s="112" t="s">
        <v>7</v>
      </c>
      <c r="C12" s="107">
        <v>59.6</v>
      </c>
      <c r="D12" s="107">
        <v>59.14</v>
      </c>
      <c r="E12" s="107">
        <v>100</v>
      </c>
      <c r="F12" s="107">
        <v>32.99</v>
      </c>
      <c r="G12" s="107">
        <v>32.99</v>
      </c>
      <c r="H12" s="107">
        <v>100</v>
      </c>
      <c r="I12" s="107">
        <v>36.909995608216704</v>
      </c>
      <c r="J12" s="107">
        <v>36.664818282639125</v>
      </c>
      <c r="K12" s="107">
        <v>100</v>
      </c>
    </row>
    <row r="13" spans="2:11" ht="16.5" x14ac:dyDescent="0.3">
      <c r="B13" s="112" t="s">
        <v>8</v>
      </c>
      <c r="C13" s="107">
        <v>30.1</v>
      </c>
      <c r="D13" s="107">
        <v>28.38</v>
      </c>
      <c r="E13" s="107">
        <v>92.86</v>
      </c>
      <c r="F13" s="107">
        <v>9.94</v>
      </c>
      <c r="G13" s="107">
        <v>9.94</v>
      </c>
      <c r="H13" s="107">
        <v>52.17</v>
      </c>
      <c r="I13" s="107">
        <v>11.72808614418741</v>
      </c>
      <c r="J13" s="107">
        <v>9.2443042083661151</v>
      </c>
      <c r="K13" s="107">
        <v>98.945439511291326</v>
      </c>
    </row>
    <row r="14" spans="2:11" ht="16.5" x14ac:dyDescent="0.3">
      <c r="B14" s="112" t="s">
        <v>9</v>
      </c>
      <c r="C14" s="107">
        <v>40.32</v>
      </c>
      <c r="D14" s="107">
        <v>39.86</v>
      </c>
      <c r="E14" s="107">
        <v>80</v>
      </c>
      <c r="F14" s="107">
        <v>12.26</v>
      </c>
      <c r="G14" s="107">
        <v>12.26</v>
      </c>
      <c r="H14" s="107">
        <v>80</v>
      </c>
      <c r="I14" s="107">
        <v>13.456056142209276</v>
      </c>
      <c r="J14" s="107">
        <v>12.930207200151308</v>
      </c>
      <c r="K14" s="107">
        <v>93.162557614437588</v>
      </c>
    </row>
    <row r="15" spans="2:11" ht="16.5" x14ac:dyDescent="0.3">
      <c r="B15" s="112" t="s">
        <v>10</v>
      </c>
      <c r="C15" s="107">
        <v>35.11</v>
      </c>
      <c r="D15" s="107">
        <v>34.69</v>
      </c>
      <c r="E15" s="107">
        <v>80</v>
      </c>
      <c r="F15" s="107">
        <v>9.51</v>
      </c>
      <c r="G15" s="107">
        <v>9.51</v>
      </c>
      <c r="H15" s="107">
        <v>80</v>
      </c>
      <c r="I15" s="107">
        <v>12.44490955185757</v>
      </c>
      <c r="J15" s="107">
        <v>11.891613608455605</v>
      </c>
      <c r="K15" s="107">
        <v>94.208214193074141</v>
      </c>
    </row>
    <row r="16" spans="2:11" ht="16.5" x14ac:dyDescent="0.3">
      <c r="B16" s="112" t="s">
        <v>11</v>
      </c>
      <c r="C16" s="107">
        <v>59.45</v>
      </c>
      <c r="D16" s="107">
        <v>59.57</v>
      </c>
      <c r="E16" s="107">
        <v>0</v>
      </c>
      <c r="F16" s="107">
        <v>27.9</v>
      </c>
      <c r="G16" s="107">
        <v>27.9</v>
      </c>
      <c r="H16" s="107">
        <v>0</v>
      </c>
      <c r="I16" s="107">
        <v>27.849275011865398</v>
      </c>
      <c r="J16" s="107">
        <v>27.885145759142738</v>
      </c>
      <c r="K16" s="107">
        <v>0</v>
      </c>
    </row>
    <row r="17" spans="2:11" ht="16.5" x14ac:dyDescent="0.3">
      <c r="B17" s="112" t="s">
        <v>12</v>
      </c>
      <c r="C17" s="107">
        <v>58.59</v>
      </c>
      <c r="D17" s="107">
        <v>58.59</v>
      </c>
      <c r="E17" s="107"/>
      <c r="F17" s="107">
        <v>25.92</v>
      </c>
      <c r="G17" s="107">
        <v>25.92</v>
      </c>
      <c r="H17" s="107"/>
      <c r="I17" s="107">
        <v>31.384863524808466</v>
      </c>
      <c r="J17" s="107">
        <v>31.384863524808466</v>
      </c>
      <c r="K17" s="107"/>
    </row>
    <row r="18" spans="2:11" ht="16.5" x14ac:dyDescent="0.3">
      <c r="B18" s="112" t="s">
        <v>13</v>
      </c>
      <c r="C18" s="107">
        <v>69.349999999999994</v>
      </c>
      <c r="D18" s="107">
        <v>69.290000000000006</v>
      </c>
      <c r="E18" s="107">
        <v>75</v>
      </c>
      <c r="F18" s="107">
        <v>46.75</v>
      </c>
      <c r="G18" s="107">
        <v>46.75</v>
      </c>
      <c r="H18" s="107">
        <v>42.86</v>
      </c>
      <c r="I18" s="107">
        <v>51.748904166377322</v>
      </c>
      <c r="J18" s="107">
        <v>51.727406231353278</v>
      </c>
      <c r="K18" s="107">
        <v>62.721329528473802</v>
      </c>
    </row>
    <row r="19" spans="2:11" ht="16.5" x14ac:dyDescent="0.3">
      <c r="B19" s="112" t="s">
        <v>14</v>
      </c>
      <c r="C19" s="107">
        <v>78.89</v>
      </c>
      <c r="D19" s="107">
        <v>78.89</v>
      </c>
      <c r="E19" s="107"/>
      <c r="F19" s="107">
        <v>47.39</v>
      </c>
      <c r="G19" s="107">
        <v>47.39</v>
      </c>
      <c r="H19" s="107"/>
      <c r="I19" s="107">
        <v>58.704146892837286</v>
      </c>
      <c r="J19" s="107">
        <v>58.704146892837286</v>
      </c>
      <c r="K19" s="107"/>
    </row>
    <row r="20" spans="2:11" ht="16.5" x14ac:dyDescent="0.3">
      <c r="B20" s="112" t="s">
        <v>15</v>
      </c>
      <c r="C20" s="107">
        <v>70.33</v>
      </c>
      <c r="D20" s="107">
        <v>70.33</v>
      </c>
      <c r="E20" s="107"/>
      <c r="F20" s="107">
        <v>35.67</v>
      </c>
      <c r="G20" s="107">
        <v>35.67</v>
      </c>
      <c r="H20" s="107"/>
      <c r="I20" s="107">
        <v>36.800146734967157</v>
      </c>
      <c r="J20" s="107">
        <v>36.800146734967157</v>
      </c>
      <c r="K20" s="107"/>
    </row>
    <row r="21" spans="2:11" ht="16.5" x14ac:dyDescent="0.3">
      <c r="B21" s="112" t="s">
        <v>16</v>
      </c>
      <c r="C21" s="107">
        <v>61</v>
      </c>
      <c r="D21" s="107">
        <v>60.41</v>
      </c>
      <c r="E21" s="107">
        <v>90</v>
      </c>
      <c r="F21" s="107">
        <v>27.57</v>
      </c>
      <c r="G21" s="107">
        <v>27.57</v>
      </c>
      <c r="H21" s="107">
        <v>50</v>
      </c>
      <c r="I21" s="107">
        <v>35.649477931159318</v>
      </c>
      <c r="J21" s="107">
        <v>32.709727421821476</v>
      </c>
      <c r="K21" s="107">
        <v>87.645531507463573</v>
      </c>
    </row>
    <row r="22" spans="2:11" ht="16.5" x14ac:dyDescent="0.3">
      <c r="B22" s="112" t="s">
        <v>17</v>
      </c>
      <c r="C22" s="107">
        <v>72.59</v>
      </c>
      <c r="D22" s="107">
        <v>72.040000000000006</v>
      </c>
      <c r="E22" s="107">
        <v>100</v>
      </c>
      <c r="F22" s="107">
        <v>36.06</v>
      </c>
      <c r="G22" s="107">
        <v>36.06</v>
      </c>
      <c r="H22" s="107">
        <v>100</v>
      </c>
      <c r="I22" s="107">
        <v>38.251987710969189</v>
      </c>
      <c r="J22" s="107">
        <v>37.463086725481432</v>
      </c>
      <c r="K22" s="107">
        <v>100</v>
      </c>
    </row>
    <row r="23" spans="2:11" ht="16.5" x14ac:dyDescent="0.3">
      <c r="B23" s="112" t="s">
        <v>18</v>
      </c>
      <c r="C23" s="107">
        <v>60.39</v>
      </c>
      <c r="D23" s="107">
        <v>60.11</v>
      </c>
      <c r="E23" s="107">
        <v>80</v>
      </c>
      <c r="F23" s="107">
        <v>31.76</v>
      </c>
      <c r="G23" s="107">
        <v>31.76</v>
      </c>
      <c r="H23" s="107">
        <v>66.67</v>
      </c>
      <c r="I23" s="107">
        <v>33.058088282496875</v>
      </c>
      <c r="J23" s="107">
        <v>32.881447792244821</v>
      </c>
      <c r="K23" s="107">
        <v>87.248553420635318</v>
      </c>
    </row>
    <row r="24" spans="2:11" ht="16.5" x14ac:dyDescent="0.3">
      <c r="B24" s="112" t="s">
        <v>19</v>
      </c>
      <c r="C24" s="107">
        <v>80.95</v>
      </c>
      <c r="D24" s="107">
        <v>81.08</v>
      </c>
      <c r="E24" s="107">
        <v>50</v>
      </c>
      <c r="F24" s="107">
        <v>36.090000000000003</v>
      </c>
      <c r="G24" s="107">
        <v>36.090000000000003</v>
      </c>
      <c r="H24" s="107">
        <v>50</v>
      </c>
      <c r="I24" s="107">
        <v>41.68444466264021</v>
      </c>
      <c r="J24" s="107">
        <v>41.691118167383628</v>
      </c>
      <c r="K24" s="107">
        <v>29.814388780779993</v>
      </c>
    </row>
    <row r="25" spans="2:11" ht="16.5" x14ac:dyDescent="0.3">
      <c r="B25" s="112" t="s">
        <v>20</v>
      </c>
      <c r="C25" s="107">
        <v>72.09</v>
      </c>
      <c r="D25" s="107">
        <v>71.760000000000005</v>
      </c>
      <c r="E25" s="107">
        <v>100</v>
      </c>
      <c r="F25" s="107">
        <v>36.1</v>
      </c>
      <c r="G25" s="107">
        <v>36.1</v>
      </c>
      <c r="H25" s="107">
        <v>73.33</v>
      </c>
      <c r="I25" s="107">
        <v>43.024200564651949</v>
      </c>
      <c r="J25" s="107">
        <v>42.813737564925518</v>
      </c>
      <c r="K25" s="107">
        <v>96.941875928897247</v>
      </c>
    </row>
    <row r="26" spans="2:11" ht="16.5" x14ac:dyDescent="0.3">
      <c r="B26" s="112" t="s">
        <v>21</v>
      </c>
      <c r="C26" s="107">
        <v>65.47</v>
      </c>
      <c r="D26" s="107">
        <v>65.47</v>
      </c>
      <c r="E26" s="107"/>
      <c r="F26" s="107">
        <v>37.9</v>
      </c>
      <c r="G26" s="107">
        <v>37.9</v>
      </c>
      <c r="H26" s="107"/>
      <c r="I26" s="107">
        <v>44.830652632122579</v>
      </c>
      <c r="J26" s="107">
        <v>44.830652632122579</v>
      </c>
      <c r="K26" s="107"/>
    </row>
    <row r="27" spans="2:11" ht="16.5" x14ac:dyDescent="0.3">
      <c r="B27" s="112" t="s">
        <v>22</v>
      </c>
      <c r="C27" s="107">
        <v>58.05</v>
      </c>
      <c r="D27" s="107">
        <v>57.77</v>
      </c>
      <c r="E27" s="107">
        <v>83.33</v>
      </c>
      <c r="F27" s="107">
        <v>26.49</v>
      </c>
      <c r="G27" s="107">
        <v>26.49</v>
      </c>
      <c r="H27" s="107">
        <v>40.909999999999997</v>
      </c>
      <c r="I27" s="107">
        <v>30.960854176420476</v>
      </c>
      <c r="J27" s="107">
        <v>30.897569257907556</v>
      </c>
      <c r="K27" s="107">
        <v>68.073258784592838</v>
      </c>
    </row>
    <row r="28" spans="2:11" ht="16.5" x14ac:dyDescent="0.3">
      <c r="B28" s="112" t="s">
        <v>23</v>
      </c>
      <c r="C28" s="107">
        <v>39.22</v>
      </c>
      <c r="D28" s="107">
        <v>36.979999999999997</v>
      </c>
      <c r="E28" s="107">
        <v>73.33</v>
      </c>
      <c r="F28" s="107">
        <v>26.66</v>
      </c>
      <c r="G28" s="107">
        <v>26.66</v>
      </c>
      <c r="H28" s="107">
        <v>26.4</v>
      </c>
      <c r="I28" s="107">
        <v>29.692186025047761</v>
      </c>
      <c r="J28" s="107">
        <v>28.650537180135096</v>
      </c>
      <c r="K28" s="107">
        <v>73.573808234155933</v>
      </c>
    </row>
    <row r="29" spans="2:11" ht="16.5" x14ac:dyDescent="0.3">
      <c r="B29" s="112" t="s">
        <v>24</v>
      </c>
      <c r="C29" s="107">
        <v>70.53</v>
      </c>
      <c r="D29" s="107">
        <v>69.34</v>
      </c>
      <c r="E29" s="107">
        <v>86.05</v>
      </c>
      <c r="F29" s="107">
        <v>31.8</v>
      </c>
      <c r="G29" s="107">
        <v>31.79</v>
      </c>
      <c r="H29" s="107">
        <v>58.2</v>
      </c>
      <c r="I29" s="107">
        <v>52.300504301394255</v>
      </c>
      <c r="J29" s="107">
        <v>50.861135987628984</v>
      </c>
      <c r="K29" s="107">
        <v>92.66032619299888</v>
      </c>
    </row>
    <row r="30" spans="2:11" ht="16.5" x14ac:dyDescent="0.3">
      <c r="B30" s="112" t="s">
        <v>25</v>
      </c>
      <c r="C30" s="107">
        <v>51.12</v>
      </c>
      <c r="D30" s="107">
        <v>50.08</v>
      </c>
      <c r="E30" s="107">
        <v>76.92</v>
      </c>
      <c r="F30" s="107">
        <v>23.89</v>
      </c>
      <c r="G30" s="107">
        <v>23.89</v>
      </c>
      <c r="H30" s="107">
        <v>50.63</v>
      </c>
      <c r="I30" s="107">
        <v>33.517446910832355</v>
      </c>
      <c r="J30" s="107">
        <v>31.227333617028535</v>
      </c>
      <c r="K30" s="107">
        <v>88.488203723814465</v>
      </c>
    </row>
    <row r="31" spans="2:11" ht="16.5" x14ac:dyDescent="0.3">
      <c r="B31" s="112" t="s">
        <v>26</v>
      </c>
      <c r="C31" s="107">
        <v>46.42</v>
      </c>
      <c r="D31" s="107">
        <v>43.65</v>
      </c>
      <c r="E31" s="107">
        <v>93.1</v>
      </c>
      <c r="F31" s="107">
        <v>17.079999999999998</v>
      </c>
      <c r="G31" s="107">
        <v>17.07</v>
      </c>
      <c r="H31" s="107">
        <v>46.15</v>
      </c>
      <c r="I31" s="107">
        <v>28.665358102159804</v>
      </c>
      <c r="J31" s="107">
        <v>25.72098920263717</v>
      </c>
      <c r="K31" s="107">
        <v>91.932793330966788</v>
      </c>
    </row>
    <row r="32" spans="2:11" ht="16.5" x14ac:dyDescent="0.3">
      <c r="B32" s="112" t="s">
        <v>27</v>
      </c>
      <c r="C32" s="107">
        <v>31.69</v>
      </c>
      <c r="D32" s="107">
        <v>31.07</v>
      </c>
      <c r="E32" s="107">
        <v>87.5</v>
      </c>
      <c r="F32" s="107">
        <v>16.920000000000002</v>
      </c>
      <c r="G32" s="107">
        <v>16.920000000000002</v>
      </c>
      <c r="H32" s="107">
        <v>85.71</v>
      </c>
      <c r="I32" s="107">
        <v>23.845544598884889</v>
      </c>
      <c r="J32" s="107">
        <v>21.062367577636319</v>
      </c>
      <c r="K32" s="107">
        <v>98.241895442865214</v>
      </c>
    </row>
    <row r="33" spans="2:11" ht="16.5" x14ac:dyDescent="0.3">
      <c r="B33" s="112" t="s">
        <v>28</v>
      </c>
      <c r="C33" s="107">
        <v>23.67</v>
      </c>
      <c r="D33" s="107">
        <v>21.83</v>
      </c>
      <c r="E33" s="107">
        <v>80.95</v>
      </c>
      <c r="F33" s="107">
        <v>6.87</v>
      </c>
      <c r="G33" s="107">
        <v>6.86</v>
      </c>
      <c r="H33" s="107">
        <v>35.82</v>
      </c>
      <c r="I33" s="107">
        <v>12.007662727734646</v>
      </c>
      <c r="J33" s="107">
        <v>10.228912750609277</v>
      </c>
      <c r="K33" s="107">
        <v>87.220661545642415</v>
      </c>
    </row>
    <row r="34" spans="2:11" ht="17.25" thickBot="1" x14ac:dyDescent="0.35">
      <c r="B34" s="111" t="s">
        <v>29</v>
      </c>
      <c r="C34" s="110">
        <v>47.57</v>
      </c>
      <c r="D34" s="110">
        <v>46.75</v>
      </c>
      <c r="E34" s="110">
        <v>61.54</v>
      </c>
      <c r="F34" s="110">
        <v>22.63</v>
      </c>
      <c r="G34" s="110">
        <v>22.62</v>
      </c>
      <c r="H34" s="110">
        <v>42.75</v>
      </c>
      <c r="I34" s="110">
        <v>28.920255144872822</v>
      </c>
      <c r="J34" s="110">
        <v>26.616231709703371</v>
      </c>
      <c r="K34" s="110">
        <v>83.530330253986023</v>
      </c>
    </row>
    <row r="35" spans="2:11" ht="18" thickTop="1" thickBot="1" x14ac:dyDescent="0.35">
      <c r="B35" s="109" t="s">
        <v>30</v>
      </c>
      <c r="C35" s="108">
        <v>51.95</v>
      </c>
      <c r="D35" s="108">
        <v>51.2</v>
      </c>
      <c r="E35" s="108">
        <v>82.89</v>
      </c>
      <c r="F35" s="108">
        <v>25.34</v>
      </c>
      <c r="G35" s="108">
        <v>25.34</v>
      </c>
      <c r="H35" s="108">
        <v>47.79</v>
      </c>
      <c r="I35" s="108">
        <v>30.561305784782736</v>
      </c>
      <c r="J35" s="108">
        <v>29.072612189744682</v>
      </c>
      <c r="K35" s="108">
        <v>92.166126978293946</v>
      </c>
    </row>
    <row r="36" spans="2:11" ht="17.25" thickTop="1" x14ac:dyDescent="0.25">
      <c r="B36" s="141" t="s">
        <v>239</v>
      </c>
    </row>
    <row r="37" spans="2:11" ht="16.5" x14ac:dyDescent="0.3">
      <c r="K37" s="107"/>
    </row>
  </sheetData>
  <mergeCells count="3">
    <mergeCell ref="F3:H3"/>
    <mergeCell ref="C3:E3"/>
    <mergeCell ref="I3:K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DB61-01C6-4E61-9219-52A233CC35C4}">
  <dimension ref="B2:I35"/>
  <sheetViews>
    <sheetView workbookViewId="0">
      <selection activeCell="P7" sqref="P7"/>
    </sheetView>
  </sheetViews>
  <sheetFormatPr defaultRowHeight="15" x14ac:dyDescent="0.25"/>
  <cols>
    <col min="2" max="2" width="14" customWidth="1"/>
    <col min="3" max="3" width="18.7109375" bestFit="1" customWidth="1"/>
    <col min="4" max="4" width="9.7109375" bestFit="1" customWidth="1"/>
    <col min="5" max="5" width="6" bestFit="1" customWidth="1"/>
    <col min="6" max="6" width="6.42578125" bestFit="1" customWidth="1"/>
    <col min="7" max="7" width="10.140625" bestFit="1" customWidth="1"/>
    <col min="8" max="8" width="11.28515625" bestFit="1" customWidth="1"/>
    <col min="9" max="9" width="6.5703125" bestFit="1" customWidth="1"/>
  </cols>
  <sheetData>
    <row r="2" spans="2:9" ht="16.5" x14ac:dyDescent="0.3">
      <c r="B2" s="123" t="s">
        <v>301</v>
      </c>
      <c r="C2" s="2"/>
      <c r="D2" s="2"/>
      <c r="E2" s="2"/>
      <c r="F2" s="2"/>
      <c r="G2" s="2"/>
      <c r="H2" s="2"/>
      <c r="I2" s="2"/>
    </row>
    <row r="3" spans="2:9" ht="50.25" thickBot="1" x14ac:dyDescent="0.35">
      <c r="B3" s="7" t="s">
        <v>31</v>
      </c>
      <c r="C3" s="10" t="s">
        <v>44</v>
      </c>
      <c r="D3" s="10" t="s">
        <v>236</v>
      </c>
      <c r="E3" s="10" t="s">
        <v>327</v>
      </c>
      <c r="F3" s="10" t="s">
        <v>41</v>
      </c>
      <c r="G3" s="10" t="s">
        <v>43</v>
      </c>
      <c r="H3" s="10" t="s">
        <v>42</v>
      </c>
      <c r="I3" s="10" t="s">
        <v>30</v>
      </c>
    </row>
    <row r="4" spans="2:9" ht="17.25" thickTop="1" x14ac:dyDescent="0.3">
      <c r="B4" s="3" t="s">
        <v>0</v>
      </c>
      <c r="C4" s="28">
        <v>4.17</v>
      </c>
      <c r="D4" s="28">
        <v>62.5</v>
      </c>
      <c r="E4" s="28">
        <v>0</v>
      </c>
      <c r="F4" s="28">
        <v>33.33</v>
      </c>
      <c r="G4" s="28">
        <v>0</v>
      </c>
      <c r="H4" s="28">
        <v>0</v>
      </c>
      <c r="I4" s="118">
        <v>100</v>
      </c>
    </row>
    <row r="5" spans="2:9" ht="16.5" x14ac:dyDescent="0.3">
      <c r="B5" s="3" t="s">
        <v>1</v>
      </c>
      <c r="C5" s="28">
        <v>3.53</v>
      </c>
      <c r="D5" s="28">
        <v>77.650000000000006</v>
      </c>
      <c r="E5" s="28">
        <v>0</v>
      </c>
      <c r="F5" s="28">
        <v>14.71</v>
      </c>
      <c r="G5" s="28">
        <v>4.12</v>
      </c>
      <c r="H5" s="28">
        <v>0</v>
      </c>
      <c r="I5" s="118">
        <v>100</v>
      </c>
    </row>
    <row r="6" spans="2:9" ht="16.5" x14ac:dyDescent="0.3">
      <c r="B6" s="3" t="s">
        <v>2</v>
      </c>
      <c r="C6" s="28">
        <v>3.85</v>
      </c>
      <c r="D6" s="28">
        <v>96.15</v>
      </c>
      <c r="E6" s="28">
        <v>0</v>
      </c>
      <c r="F6" s="28">
        <v>0</v>
      </c>
      <c r="G6" s="28">
        <v>0</v>
      </c>
      <c r="H6" s="28">
        <v>0</v>
      </c>
      <c r="I6" s="118">
        <v>100</v>
      </c>
    </row>
    <row r="7" spans="2:9" ht="16.5" x14ac:dyDescent="0.3">
      <c r="B7" s="3" t="s">
        <v>3</v>
      </c>
      <c r="C7" s="28">
        <v>6.86</v>
      </c>
      <c r="D7" s="28">
        <v>24</v>
      </c>
      <c r="E7" s="28">
        <v>52.57</v>
      </c>
      <c r="F7" s="28">
        <v>5.71</v>
      </c>
      <c r="G7" s="28">
        <v>10.86</v>
      </c>
      <c r="H7" s="28">
        <v>0</v>
      </c>
      <c r="I7" s="118">
        <v>100</v>
      </c>
    </row>
    <row r="8" spans="2:9" ht="16.5" x14ac:dyDescent="0.3">
      <c r="B8" s="3" t="s">
        <v>4</v>
      </c>
      <c r="C8" s="28">
        <v>0.97</v>
      </c>
      <c r="D8" s="28">
        <v>34.78</v>
      </c>
      <c r="E8" s="28">
        <v>42.03</v>
      </c>
      <c r="F8" s="28">
        <v>10.14</v>
      </c>
      <c r="G8" s="28">
        <v>12.08</v>
      </c>
      <c r="H8" s="28">
        <v>0</v>
      </c>
      <c r="I8" s="118">
        <v>100</v>
      </c>
    </row>
    <row r="9" spans="2:9" ht="16.5" x14ac:dyDescent="0.3">
      <c r="B9" s="3" t="s">
        <v>5</v>
      </c>
      <c r="C9" s="28">
        <v>1.73</v>
      </c>
      <c r="D9" s="28">
        <v>30.3</v>
      </c>
      <c r="E9" s="28">
        <v>64.94</v>
      </c>
      <c r="F9" s="28">
        <v>0.43</v>
      </c>
      <c r="G9" s="28">
        <v>2.16</v>
      </c>
      <c r="H9" s="28">
        <v>0.43</v>
      </c>
      <c r="I9" s="118">
        <v>100</v>
      </c>
    </row>
    <row r="10" spans="2:9" ht="16.5" x14ac:dyDescent="0.3">
      <c r="B10" s="3" t="s">
        <v>6</v>
      </c>
      <c r="C10" s="28">
        <v>3.43</v>
      </c>
      <c r="D10" s="28">
        <v>54.41</v>
      </c>
      <c r="E10" s="28">
        <v>28.43</v>
      </c>
      <c r="F10" s="28">
        <v>0.49</v>
      </c>
      <c r="G10" s="28">
        <v>12.75</v>
      </c>
      <c r="H10" s="28">
        <v>0.49</v>
      </c>
      <c r="I10" s="118">
        <v>100</v>
      </c>
    </row>
    <row r="11" spans="2:9" ht="16.5" x14ac:dyDescent="0.3">
      <c r="B11" s="3" t="s">
        <v>7</v>
      </c>
      <c r="C11" s="28">
        <v>3.35</v>
      </c>
      <c r="D11" s="28">
        <v>38.659999999999997</v>
      </c>
      <c r="E11" s="28">
        <v>47.96</v>
      </c>
      <c r="F11" s="28">
        <v>8.18</v>
      </c>
      <c r="G11" s="28">
        <v>1.86</v>
      </c>
      <c r="H11" s="28">
        <v>0</v>
      </c>
      <c r="I11" s="118">
        <v>100</v>
      </c>
    </row>
    <row r="12" spans="2:9" ht="16.5" x14ac:dyDescent="0.3">
      <c r="B12" s="3" t="s">
        <v>8</v>
      </c>
      <c r="C12" s="28">
        <v>11.32</v>
      </c>
      <c r="D12" s="28">
        <v>34.590000000000003</v>
      </c>
      <c r="E12" s="28">
        <v>42.14</v>
      </c>
      <c r="F12" s="28">
        <v>2.52</v>
      </c>
      <c r="G12" s="28">
        <v>9.43</v>
      </c>
      <c r="H12" s="28">
        <v>0</v>
      </c>
      <c r="I12" s="118">
        <v>100</v>
      </c>
    </row>
    <row r="13" spans="2:9" ht="16.5" x14ac:dyDescent="0.3">
      <c r="B13" s="3" t="s">
        <v>9</v>
      </c>
      <c r="C13" s="28">
        <v>3.87</v>
      </c>
      <c r="D13" s="28">
        <v>17.68</v>
      </c>
      <c r="E13" s="28">
        <v>65.19</v>
      </c>
      <c r="F13" s="28">
        <v>6.08</v>
      </c>
      <c r="G13" s="28">
        <v>7.18</v>
      </c>
      <c r="H13" s="28">
        <v>0</v>
      </c>
      <c r="I13" s="118">
        <v>100</v>
      </c>
    </row>
    <row r="14" spans="2:9" ht="16.5" x14ac:dyDescent="0.3">
      <c r="B14" s="3" t="s">
        <v>10</v>
      </c>
      <c r="C14" s="28">
        <v>5.18</v>
      </c>
      <c r="D14" s="28">
        <v>45.08</v>
      </c>
      <c r="E14" s="28">
        <v>28.5</v>
      </c>
      <c r="F14" s="28">
        <v>4.1500000000000004</v>
      </c>
      <c r="G14" s="28">
        <v>17.100000000000001</v>
      </c>
      <c r="H14" s="28">
        <v>0</v>
      </c>
      <c r="I14" s="118">
        <v>100</v>
      </c>
    </row>
    <row r="15" spans="2:9" ht="16.5" x14ac:dyDescent="0.3">
      <c r="B15" s="3" t="s">
        <v>11</v>
      </c>
      <c r="C15" s="28">
        <v>2.11</v>
      </c>
      <c r="D15" s="28">
        <v>46.67</v>
      </c>
      <c r="E15" s="28">
        <v>47.37</v>
      </c>
      <c r="F15" s="28">
        <v>2.46</v>
      </c>
      <c r="G15" s="28">
        <v>1.4</v>
      </c>
      <c r="H15" s="28">
        <v>0</v>
      </c>
      <c r="I15" s="118">
        <v>100</v>
      </c>
    </row>
    <row r="16" spans="2:9" ht="16.5" x14ac:dyDescent="0.3">
      <c r="B16" s="3" t="s">
        <v>12</v>
      </c>
      <c r="C16" s="28">
        <v>4.82</v>
      </c>
      <c r="D16" s="28">
        <v>50.88</v>
      </c>
      <c r="E16" s="28">
        <v>38.6</v>
      </c>
      <c r="F16" s="28">
        <v>5.26</v>
      </c>
      <c r="G16" s="28">
        <v>0.44</v>
      </c>
      <c r="H16" s="28">
        <v>0</v>
      </c>
      <c r="I16" s="118">
        <v>100</v>
      </c>
    </row>
    <row r="17" spans="2:9" ht="16.5" x14ac:dyDescent="0.3">
      <c r="B17" s="3" t="s">
        <v>13</v>
      </c>
      <c r="C17" s="28">
        <v>1.92</v>
      </c>
      <c r="D17" s="28">
        <v>74.23</v>
      </c>
      <c r="E17" s="28">
        <v>21.54</v>
      </c>
      <c r="F17" s="28">
        <v>0.77</v>
      </c>
      <c r="G17" s="28">
        <v>1.54</v>
      </c>
      <c r="H17" s="28">
        <v>0</v>
      </c>
      <c r="I17" s="118">
        <v>100</v>
      </c>
    </row>
    <row r="18" spans="2:9" ht="16.5" x14ac:dyDescent="0.3">
      <c r="B18" s="3" t="s">
        <v>14</v>
      </c>
      <c r="C18" s="28">
        <v>0.7</v>
      </c>
      <c r="D18" s="28">
        <v>73.33</v>
      </c>
      <c r="E18" s="28">
        <v>24.91</v>
      </c>
      <c r="F18" s="28">
        <v>1.05</v>
      </c>
      <c r="G18" s="28">
        <v>0</v>
      </c>
      <c r="H18" s="28">
        <v>0</v>
      </c>
      <c r="I18" s="118">
        <v>100</v>
      </c>
    </row>
    <row r="19" spans="2:9" ht="16.5" x14ac:dyDescent="0.3">
      <c r="B19" s="3" t="s">
        <v>15</v>
      </c>
      <c r="C19" s="28">
        <v>1.0900000000000001</v>
      </c>
      <c r="D19" s="28">
        <v>45.08</v>
      </c>
      <c r="E19" s="28">
        <v>46.17</v>
      </c>
      <c r="F19" s="28">
        <v>6.28</v>
      </c>
      <c r="G19" s="28">
        <v>1.37</v>
      </c>
      <c r="H19" s="28">
        <v>0</v>
      </c>
      <c r="I19" s="118">
        <v>100</v>
      </c>
    </row>
    <row r="20" spans="2:9" ht="16.5" x14ac:dyDescent="0.3">
      <c r="B20" s="3" t="s">
        <v>16</v>
      </c>
      <c r="C20" s="28">
        <v>2.94</v>
      </c>
      <c r="D20" s="28">
        <v>25.16</v>
      </c>
      <c r="E20" s="28">
        <v>64.38</v>
      </c>
      <c r="F20" s="28">
        <v>6.54</v>
      </c>
      <c r="G20" s="28">
        <v>0.98</v>
      </c>
      <c r="H20" s="28">
        <v>0</v>
      </c>
      <c r="I20" s="118">
        <v>100</v>
      </c>
    </row>
    <row r="21" spans="2:9" ht="16.5" x14ac:dyDescent="0.3">
      <c r="B21" s="3" t="s">
        <v>17</v>
      </c>
      <c r="C21" s="28">
        <v>7.44</v>
      </c>
      <c r="D21" s="28">
        <v>17.86</v>
      </c>
      <c r="E21" s="28">
        <v>63.69</v>
      </c>
      <c r="F21" s="28">
        <v>8.6300000000000008</v>
      </c>
      <c r="G21" s="28">
        <v>2.08</v>
      </c>
      <c r="H21" s="28">
        <v>0.3</v>
      </c>
      <c r="I21" s="118">
        <v>100</v>
      </c>
    </row>
    <row r="22" spans="2:9" ht="16.5" x14ac:dyDescent="0.3">
      <c r="B22" s="3" t="s">
        <v>18</v>
      </c>
      <c r="C22" s="28">
        <v>12.67</v>
      </c>
      <c r="D22" s="28">
        <v>59.73</v>
      </c>
      <c r="E22" s="28">
        <v>16.739999999999998</v>
      </c>
      <c r="F22" s="28">
        <v>3.17</v>
      </c>
      <c r="G22" s="28">
        <v>7.69</v>
      </c>
      <c r="H22" s="28">
        <v>0</v>
      </c>
      <c r="I22" s="118">
        <v>100</v>
      </c>
    </row>
    <row r="23" spans="2:9" ht="16.5" x14ac:dyDescent="0.3">
      <c r="B23" s="3" t="s">
        <v>19</v>
      </c>
      <c r="C23" s="28">
        <v>1.71</v>
      </c>
      <c r="D23" s="28">
        <v>55.26</v>
      </c>
      <c r="E23" s="28">
        <v>40.1</v>
      </c>
      <c r="F23" s="28">
        <v>2.2000000000000002</v>
      </c>
      <c r="G23" s="28">
        <v>0.73</v>
      </c>
      <c r="H23" s="28">
        <v>0</v>
      </c>
      <c r="I23" s="118">
        <v>100</v>
      </c>
    </row>
    <row r="24" spans="2:9" ht="16.5" x14ac:dyDescent="0.3">
      <c r="B24" s="3" t="s">
        <v>20</v>
      </c>
      <c r="C24" s="28">
        <v>1.61</v>
      </c>
      <c r="D24" s="28">
        <v>66.13</v>
      </c>
      <c r="E24" s="28">
        <v>30.65</v>
      </c>
      <c r="F24" s="28">
        <v>1.61</v>
      </c>
      <c r="G24" s="28">
        <v>0</v>
      </c>
      <c r="H24" s="28">
        <v>0</v>
      </c>
      <c r="I24" s="118">
        <v>100</v>
      </c>
    </row>
    <row r="25" spans="2:9" ht="16.5" x14ac:dyDescent="0.3">
      <c r="B25" s="3" t="s">
        <v>21</v>
      </c>
      <c r="C25" s="28">
        <v>11.59</v>
      </c>
      <c r="D25" s="28">
        <v>49.7</v>
      </c>
      <c r="E25" s="28">
        <v>33.229999999999997</v>
      </c>
      <c r="F25" s="28">
        <v>1.83</v>
      </c>
      <c r="G25" s="28">
        <v>3.35</v>
      </c>
      <c r="H25" s="28">
        <v>0.3</v>
      </c>
      <c r="I25" s="118">
        <v>100</v>
      </c>
    </row>
    <row r="26" spans="2:9" ht="16.5" x14ac:dyDescent="0.3">
      <c r="B26" s="3" t="s">
        <v>22</v>
      </c>
      <c r="C26" s="28">
        <v>10.87</v>
      </c>
      <c r="D26" s="28">
        <v>43.48</v>
      </c>
      <c r="E26" s="28">
        <v>34.47</v>
      </c>
      <c r="F26" s="28">
        <v>11.18</v>
      </c>
      <c r="G26" s="28">
        <v>0</v>
      </c>
      <c r="H26" s="28">
        <v>0</v>
      </c>
      <c r="I26" s="118">
        <v>100</v>
      </c>
    </row>
    <row r="27" spans="2:9" ht="16.5" x14ac:dyDescent="0.3">
      <c r="B27" s="3" t="s">
        <v>23</v>
      </c>
      <c r="C27" s="28">
        <v>6.74</v>
      </c>
      <c r="D27" s="28">
        <v>53.89</v>
      </c>
      <c r="E27" s="28">
        <v>37.31</v>
      </c>
      <c r="F27" s="28">
        <v>0.52</v>
      </c>
      <c r="G27" s="28">
        <v>1.55</v>
      </c>
      <c r="H27" s="28">
        <v>0</v>
      </c>
      <c r="I27" s="118">
        <v>100</v>
      </c>
    </row>
    <row r="28" spans="2:9" ht="16.5" x14ac:dyDescent="0.3">
      <c r="B28" s="3" t="s">
        <v>24</v>
      </c>
      <c r="C28" s="28">
        <v>1.4</v>
      </c>
      <c r="D28" s="28">
        <v>60.23</v>
      </c>
      <c r="E28" s="28">
        <v>33.72</v>
      </c>
      <c r="F28" s="28">
        <v>0.93</v>
      </c>
      <c r="G28" s="28">
        <v>3.02</v>
      </c>
      <c r="H28" s="28">
        <v>0.7</v>
      </c>
      <c r="I28" s="118">
        <v>100</v>
      </c>
    </row>
    <row r="29" spans="2:9" ht="16.5" x14ac:dyDescent="0.3">
      <c r="B29" s="3" t="s">
        <v>25</v>
      </c>
      <c r="C29" s="28">
        <v>4.2699999999999996</v>
      </c>
      <c r="D29" s="28">
        <v>42.17</v>
      </c>
      <c r="E29" s="28">
        <v>47.58</v>
      </c>
      <c r="F29" s="28">
        <v>3.7</v>
      </c>
      <c r="G29" s="28">
        <v>1.71</v>
      </c>
      <c r="H29" s="28">
        <v>0.56999999999999995</v>
      </c>
      <c r="I29" s="118">
        <v>100</v>
      </c>
    </row>
    <row r="30" spans="2:9" ht="16.5" x14ac:dyDescent="0.3">
      <c r="B30" s="3" t="s">
        <v>26</v>
      </c>
      <c r="C30" s="28">
        <v>4.13</v>
      </c>
      <c r="D30" s="28">
        <v>61.98</v>
      </c>
      <c r="E30" s="28">
        <v>27.27</v>
      </c>
      <c r="F30" s="28">
        <v>2.89</v>
      </c>
      <c r="G30" s="28">
        <v>3.31</v>
      </c>
      <c r="H30" s="28">
        <v>0.41</v>
      </c>
      <c r="I30" s="118">
        <v>100</v>
      </c>
    </row>
    <row r="31" spans="2:9" ht="16.5" x14ac:dyDescent="0.3">
      <c r="B31" s="3" t="s">
        <v>27</v>
      </c>
      <c r="C31" s="28">
        <v>15.61</v>
      </c>
      <c r="D31" s="28">
        <v>22.36</v>
      </c>
      <c r="E31" s="28">
        <v>42.19</v>
      </c>
      <c r="F31" s="28">
        <v>3.8</v>
      </c>
      <c r="G31" s="28">
        <v>15.61</v>
      </c>
      <c r="H31" s="28">
        <v>0.42</v>
      </c>
      <c r="I31" s="118">
        <v>100</v>
      </c>
    </row>
    <row r="32" spans="2:9" ht="16.5" x14ac:dyDescent="0.3">
      <c r="B32" s="3" t="s">
        <v>28</v>
      </c>
      <c r="C32" s="28">
        <v>11.04</v>
      </c>
      <c r="D32" s="28">
        <v>42.94</v>
      </c>
      <c r="E32" s="28">
        <v>35.58</v>
      </c>
      <c r="F32" s="28">
        <v>2.4500000000000002</v>
      </c>
      <c r="G32" s="28">
        <v>7.36</v>
      </c>
      <c r="H32" s="28">
        <v>0.61</v>
      </c>
      <c r="I32" s="118">
        <v>100</v>
      </c>
    </row>
    <row r="33" spans="2:9" ht="17.25" thickBot="1" x14ac:dyDescent="0.35">
      <c r="B33" s="11" t="s">
        <v>29</v>
      </c>
      <c r="C33" s="26">
        <v>1.77</v>
      </c>
      <c r="D33" s="26">
        <v>31.56</v>
      </c>
      <c r="E33" s="26">
        <v>50.44</v>
      </c>
      <c r="F33" s="26">
        <v>7.08</v>
      </c>
      <c r="G33" s="26">
        <v>9.14</v>
      </c>
      <c r="H33" s="26">
        <v>0</v>
      </c>
      <c r="I33" s="117">
        <v>100</v>
      </c>
    </row>
    <row r="34" spans="2:9" ht="18" thickTop="1" thickBot="1" x14ac:dyDescent="0.35">
      <c r="B34" s="13" t="s">
        <v>30</v>
      </c>
      <c r="C34" s="116">
        <v>4.79</v>
      </c>
      <c r="D34" s="116">
        <v>46.55</v>
      </c>
      <c r="E34" s="116">
        <v>39.869999999999997</v>
      </c>
      <c r="F34" s="116">
        <v>4.4400000000000004</v>
      </c>
      <c r="G34" s="116">
        <v>4.1900000000000004</v>
      </c>
      <c r="H34" s="116">
        <v>0.16</v>
      </c>
      <c r="I34" s="115">
        <v>100</v>
      </c>
    </row>
    <row r="35" spans="2:9" ht="17.25" thickTop="1" x14ac:dyDescent="0.25">
      <c r="B35" s="141" t="s">
        <v>239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4CF7-3145-42ED-9C29-0CFD020092A6}">
  <dimension ref="B2:I22"/>
  <sheetViews>
    <sheetView topLeftCell="B1" workbookViewId="0">
      <selection activeCell="J8" sqref="J8"/>
    </sheetView>
  </sheetViews>
  <sheetFormatPr defaultColWidth="8.7109375" defaultRowHeight="15" x14ac:dyDescent="0.25"/>
  <cols>
    <col min="1" max="1" width="8.7109375" style="104"/>
    <col min="2" max="2" width="22.5703125" style="104" customWidth="1"/>
    <col min="3" max="3" width="18.7109375" style="104" bestFit="1" customWidth="1"/>
    <col min="4" max="4" width="8.7109375" style="104"/>
    <col min="5" max="5" width="6.5703125" style="104" bestFit="1" customWidth="1"/>
    <col min="6" max="6" width="6.42578125" style="104" bestFit="1" customWidth="1"/>
    <col min="7" max="7" width="10.140625" style="104" bestFit="1" customWidth="1"/>
    <col min="8" max="8" width="11.28515625" style="104" bestFit="1" customWidth="1"/>
    <col min="9" max="9" width="7.5703125" style="104" bestFit="1" customWidth="1"/>
    <col min="10" max="16384" width="8.7109375" style="104"/>
  </cols>
  <sheetData>
    <row r="2" spans="2:9" ht="16.5" x14ac:dyDescent="0.3">
      <c r="B2" s="123" t="s">
        <v>302</v>
      </c>
      <c r="C2" s="113"/>
      <c r="D2" s="113"/>
      <c r="E2" s="113"/>
      <c r="F2" s="113"/>
      <c r="G2" s="113"/>
      <c r="H2" s="113"/>
      <c r="I2" s="113"/>
    </row>
    <row r="3" spans="2:9" ht="33.75" thickBot="1" x14ac:dyDescent="0.35">
      <c r="B3" s="111" t="s">
        <v>46</v>
      </c>
      <c r="C3" s="122" t="s">
        <v>44</v>
      </c>
      <c r="D3" s="111" t="s">
        <v>39</v>
      </c>
      <c r="E3" s="111" t="s">
        <v>40</v>
      </c>
      <c r="F3" s="111" t="s">
        <v>41</v>
      </c>
      <c r="G3" s="122" t="s">
        <v>43</v>
      </c>
      <c r="H3" s="122" t="s">
        <v>42</v>
      </c>
      <c r="I3" s="111" t="s">
        <v>30</v>
      </c>
    </row>
    <row r="4" spans="2:9" ht="17.25" thickTop="1" x14ac:dyDescent="0.3">
      <c r="B4" s="112" t="s">
        <v>247</v>
      </c>
      <c r="C4" s="121">
        <v>3.14</v>
      </c>
      <c r="D4" s="121">
        <v>64.84</v>
      </c>
      <c r="E4" s="121">
        <v>24.3</v>
      </c>
      <c r="F4" s="121">
        <v>3.86</v>
      </c>
      <c r="G4" s="121">
        <v>3.7</v>
      </c>
      <c r="H4" s="121">
        <v>0.16</v>
      </c>
      <c r="I4" s="100">
        <v>100</v>
      </c>
    </row>
    <row r="5" spans="2:9" ht="16.5" x14ac:dyDescent="0.3">
      <c r="B5" s="112" t="s">
        <v>248</v>
      </c>
      <c r="C5" s="121">
        <v>54.69</v>
      </c>
      <c r="D5" s="121">
        <v>9.3800000000000008</v>
      </c>
      <c r="E5" s="121">
        <v>14.06</v>
      </c>
      <c r="F5" s="121">
        <v>4.6900000000000004</v>
      </c>
      <c r="G5" s="121">
        <v>17.190000000000001</v>
      </c>
      <c r="H5" s="121">
        <v>0</v>
      </c>
      <c r="I5" s="100">
        <v>100</v>
      </c>
    </row>
    <row r="6" spans="2:9" ht="16.5" x14ac:dyDescent="0.3">
      <c r="B6" s="112" t="s">
        <v>249</v>
      </c>
      <c r="C6" s="121">
        <v>45</v>
      </c>
      <c r="D6" s="121">
        <v>20</v>
      </c>
      <c r="E6" s="121">
        <v>25</v>
      </c>
      <c r="F6" s="121">
        <v>5</v>
      </c>
      <c r="G6" s="121">
        <v>5</v>
      </c>
      <c r="H6" s="121">
        <v>0</v>
      </c>
      <c r="I6" s="100">
        <v>100</v>
      </c>
    </row>
    <row r="7" spans="2:9" ht="16.5" x14ac:dyDescent="0.3">
      <c r="B7" s="112" t="s">
        <v>250</v>
      </c>
      <c r="C7" s="121">
        <v>67.86</v>
      </c>
      <c r="D7" s="121">
        <v>10.71</v>
      </c>
      <c r="E7" s="121">
        <v>17.86</v>
      </c>
      <c r="F7" s="121">
        <v>3.57</v>
      </c>
      <c r="G7" s="121">
        <v>0</v>
      </c>
      <c r="H7" s="121">
        <v>0</v>
      </c>
      <c r="I7" s="100">
        <v>100</v>
      </c>
    </row>
    <row r="8" spans="2:9" ht="16.5" x14ac:dyDescent="0.3">
      <c r="B8" s="112" t="s">
        <v>251</v>
      </c>
      <c r="C8" s="121">
        <v>4</v>
      </c>
      <c r="D8" s="121">
        <v>76</v>
      </c>
      <c r="E8" s="121">
        <v>10</v>
      </c>
      <c r="F8" s="121">
        <v>4</v>
      </c>
      <c r="G8" s="121">
        <v>6</v>
      </c>
      <c r="H8" s="121">
        <v>0</v>
      </c>
      <c r="I8" s="100">
        <v>100</v>
      </c>
    </row>
    <row r="9" spans="2:9" ht="16.5" x14ac:dyDescent="0.3">
      <c r="B9" s="112" t="s">
        <v>252</v>
      </c>
      <c r="C9" s="121">
        <v>3.08</v>
      </c>
      <c r="D9" s="121">
        <v>48.83</v>
      </c>
      <c r="E9" s="121">
        <v>40.44</v>
      </c>
      <c r="F9" s="121">
        <v>4.5</v>
      </c>
      <c r="G9" s="121">
        <v>2.94</v>
      </c>
      <c r="H9" s="121">
        <v>0.21</v>
      </c>
      <c r="I9" s="100">
        <v>100</v>
      </c>
    </row>
    <row r="10" spans="2:9" ht="16.5" x14ac:dyDescent="0.3">
      <c r="B10" s="112" t="s">
        <v>253</v>
      </c>
      <c r="C10" s="121">
        <v>0</v>
      </c>
      <c r="D10" s="121">
        <v>82.86</v>
      </c>
      <c r="E10" s="121">
        <v>17.14</v>
      </c>
      <c r="F10" s="121">
        <v>0</v>
      </c>
      <c r="G10" s="121">
        <v>0</v>
      </c>
      <c r="H10" s="121">
        <v>0</v>
      </c>
      <c r="I10" s="100">
        <v>100</v>
      </c>
    </row>
    <row r="11" spans="2:9" ht="16.5" x14ac:dyDescent="0.3">
      <c r="B11" s="112" t="s">
        <v>45</v>
      </c>
      <c r="C11" s="121">
        <v>4.17</v>
      </c>
      <c r="D11" s="121">
        <v>45.54</v>
      </c>
      <c r="E11" s="121">
        <v>43.82</v>
      </c>
      <c r="F11" s="121">
        <v>4.33</v>
      </c>
      <c r="G11" s="121">
        <v>1.88</v>
      </c>
      <c r="H11" s="121">
        <v>0.25</v>
      </c>
      <c r="I11" s="100">
        <v>100</v>
      </c>
    </row>
    <row r="12" spans="2:9" ht="16.5" x14ac:dyDescent="0.3">
      <c r="B12" s="112" t="s">
        <v>254</v>
      </c>
      <c r="C12" s="121">
        <v>0</v>
      </c>
      <c r="D12" s="121">
        <v>100</v>
      </c>
      <c r="E12" s="121">
        <v>0</v>
      </c>
      <c r="F12" s="121">
        <v>0</v>
      </c>
      <c r="G12" s="121">
        <v>0</v>
      </c>
      <c r="H12" s="121">
        <v>0</v>
      </c>
      <c r="I12" s="100">
        <v>100</v>
      </c>
    </row>
    <row r="13" spans="2:9" ht="16.5" x14ac:dyDescent="0.3">
      <c r="B13" s="112" t="s">
        <v>255</v>
      </c>
      <c r="C13" s="121">
        <v>0</v>
      </c>
      <c r="D13" s="121">
        <v>86.67</v>
      </c>
      <c r="E13" s="121">
        <v>6.67</v>
      </c>
      <c r="F13" s="121">
        <v>0</v>
      </c>
      <c r="G13" s="121">
        <v>6.67</v>
      </c>
      <c r="H13" s="121">
        <v>0</v>
      </c>
      <c r="I13" s="100">
        <v>100</v>
      </c>
    </row>
    <row r="14" spans="2:9" ht="16.5" x14ac:dyDescent="0.3">
      <c r="B14" s="112" t="s">
        <v>256</v>
      </c>
      <c r="C14" s="121">
        <v>12.5</v>
      </c>
      <c r="D14" s="121">
        <v>50</v>
      </c>
      <c r="E14" s="121">
        <v>25</v>
      </c>
      <c r="F14" s="121">
        <v>12.5</v>
      </c>
      <c r="G14" s="121">
        <v>0</v>
      </c>
      <c r="H14" s="121">
        <v>0</v>
      </c>
      <c r="I14" s="100">
        <v>100</v>
      </c>
    </row>
    <row r="15" spans="2:9" ht="16.5" x14ac:dyDescent="0.3">
      <c r="B15" s="112" t="s">
        <v>257</v>
      </c>
      <c r="C15" s="121">
        <v>0</v>
      </c>
      <c r="D15" s="121">
        <v>100</v>
      </c>
      <c r="E15" s="121">
        <v>0</v>
      </c>
      <c r="F15" s="121">
        <v>0</v>
      </c>
      <c r="G15" s="121">
        <v>0</v>
      </c>
      <c r="H15" s="121">
        <v>0</v>
      </c>
      <c r="I15" s="100">
        <v>100</v>
      </c>
    </row>
    <row r="16" spans="2:9" ht="16.5" x14ac:dyDescent="0.3">
      <c r="B16" s="112" t="s">
        <v>258</v>
      </c>
      <c r="C16" s="121">
        <v>0</v>
      </c>
      <c r="D16" s="121">
        <v>80</v>
      </c>
      <c r="E16" s="121">
        <v>20</v>
      </c>
      <c r="F16" s="121">
        <v>0</v>
      </c>
      <c r="G16" s="121">
        <v>0</v>
      </c>
      <c r="H16" s="121">
        <v>0</v>
      </c>
      <c r="I16" s="100">
        <v>100</v>
      </c>
    </row>
    <row r="17" spans="2:9" ht="16.5" x14ac:dyDescent="0.3">
      <c r="B17" s="112" t="s">
        <v>259</v>
      </c>
      <c r="C17" s="121">
        <v>0</v>
      </c>
      <c r="D17" s="121">
        <v>45.45</v>
      </c>
      <c r="E17" s="121">
        <v>18.18</v>
      </c>
      <c r="F17" s="121">
        <v>0</v>
      </c>
      <c r="G17" s="121">
        <v>36.36</v>
      </c>
      <c r="H17" s="121">
        <v>0</v>
      </c>
      <c r="I17" s="100">
        <v>100</v>
      </c>
    </row>
    <row r="18" spans="2:9" ht="16.5" x14ac:dyDescent="0.3">
      <c r="B18" s="112" t="s">
        <v>260</v>
      </c>
      <c r="C18" s="121">
        <v>1.52</v>
      </c>
      <c r="D18" s="121">
        <v>45.45</v>
      </c>
      <c r="E18" s="121">
        <v>30.3</v>
      </c>
      <c r="F18" s="121">
        <v>1.52</v>
      </c>
      <c r="G18" s="121">
        <v>21.21</v>
      </c>
      <c r="H18" s="121">
        <v>0</v>
      </c>
      <c r="I18" s="100">
        <v>100</v>
      </c>
    </row>
    <row r="19" spans="2:9" ht="16.5" x14ac:dyDescent="0.3">
      <c r="B19" s="112" t="s">
        <v>261</v>
      </c>
      <c r="C19" s="120">
        <v>0</v>
      </c>
      <c r="D19" s="120">
        <v>100</v>
      </c>
      <c r="E19" s="120">
        <v>0</v>
      </c>
      <c r="F19" s="120">
        <v>0</v>
      </c>
      <c r="G19" s="120">
        <v>0</v>
      </c>
      <c r="H19" s="120">
        <v>0</v>
      </c>
      <c r="I19" s="212">
        <v>100</v>
      </c>
    </row>
    <row r="20" spans="2:9" ht="16.5" x14ac:dyDescent="0.3">
      <c r="B20" s="112" t="s">
        <v>235</v>
      </c>
      <c r="C20" s="120">
        <v>3.74</v>
      </c>
      <c r="D20" s="120">
        <v>51.4</v>
      </c>
      <c r="E20" s="120">
        <v>41.12</v>
      </c>
      <c r="F20" s="120">
        <v>3.74</v>
      </c>
      <c r="G20" s="120">
        <v>0</v>
      </c>
      <c r="H20" s="120">
        <v>0</v>
      </c>
      <c r="I20" s="212">
        <v>100</v>
      </c>
    </row>
    <row r="21" spans="2:9" ht="17.25" thickBot="1" x14ac:dyDescent="0.35">
      <c r="B21" s="111" t="s">
        <v>48</v>
      </c>
      <c r="C21" s="119">
        <v>1.23</v>
      </c>
      <c r="D21" s="119">
        <v>77.16</v>
      </c>
      <c r="E21" s="119">
        <v>11.11</v>
      </c>
      <c r="F21" s="119">
        <v>4.9400000000000004</v>
      </c>
      <c r="G21" s="119">
        <v>5.56</v>
      </c>
      <c r="H21" s="119">
        <v>0</v>
      </c>
      <c r="I21" s="213">
        <v>100</v>
      </c>
    </row>
    <row r="22" spans="2:9" ht="17.25" thickTop="1" x14ac:dyDescent="0.25">
      <c r="B22" s="141" t="s">
        <v>239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0C8E-FADE-4CA7-ABBA-893C6A63B3AA}">
  <dimension ref="B2:P35"/>
  <sheetViews>
    <sheetView workbookViewId="0">
      <selection activeCell="F34" sqref="F34"/>
    </sheetView>
  </sheetViews>
  <sheetFormatPr defaultRowHeight="15" x14ac:dyDescent="0.25"/>
  <cols>
    <col min="2" max="2" width="13" customWidth="1"/>
  </cols>
  <sheetData>
    <row r="2" spans="2:16" ht="17.25" thickBot="1" x14ac:dyDescent="0.35">
      <c r="B2" s="17" t="s">
        <v>303</v>
      </c>
      <c r="C2" s="5"/>
      <c r="D2" s="5"/>
      <c r="E2" s="5"/>
      <c r="F2" s="5"/>
      <c r="G2" s="5"/>
      <c r="H2" s="5"/>
      <c r="I2" s="5"/>
      <c r="J2" s="1"/>
    </row>
    <row r="3" spans="2:16" ht="18" thickTop="1" thickBot="1" x14ac:dyDescent="0.35">
      <c r="B3" s="18" t="s">
        <v>31</v>
      </c>
      <c r="C3" s="18" t="s">
        <v>61</v>
      </c>
      <c r="D3" s="18" t="s">
        <v>49</v>
      </c>
      <c r="E3" s="18" t="s">
        <v>45</v>
      </c>
      <c r="F3" s="18" t="s">
        <v>50</v>
      </c>
      <c r="G3" s="18" t="s">
        <v>216</v>
      </c>
      <c r="H3" s="18" t="s">
        <v>60</v>
      </c>
      <c r="I3" s="18" t="s">
        <v>30</v>
      </c>
      <c r="K3" s="241"/>
      <c r="L3" s="241"/>
      <c r="M3" s="241"/>
      <c r="N3" s="241"/>
      <c r="O3" s="242"/>
      <c r="P3" s="241"/>
    </row>
    <row r="4" spans="2:16" ht="17.25" thickTop="1" x14ac:dyDescent="0.3">
      <c r="B4" s="4" t="s">
        <v>0</v>
      </c>
      <c r="C4" s="28">
        <v>7.14</v>
      </c>
      <c r="D4" s="28">
        <v>64.290000000000006</v>
      </c>
      <c r="E4" s="28">
        <v>14.29</v>
      </c>
      <c r="F4" s="28">
        <v>0</v>
      </c>
      <c r="G4" s="28">
        <v>0</v>
      </c>
      <c r="H4" s="28">
        <v>14.29</v>
      </c>
      <c r="I4" s="9">
        <v>100</v>
      </c>
    </row>
    <row r="5" spans="2:16" ht="16.5" x14ac:dyDescent="0.3">
      <c r="B5" s="4" t="s">
        <v>1</v>
      </c>
      <c r="C5" s="28">
        <v>18.010000000000002</v>
      </c>
      <c r="D5" s="28">
        <v>43.13</v>
      </c>
      <c r="E5" s="28">
        <v>35.07</v>
      </c>
      <c r="F5" s="28">
        <v>0</v>
      </c>
      <c r="G5" s="28">
        <v>0</v>
      </c>
      <c r="H5" s="28">
        <v>3.79</v>
      </c>
      <c r="I5" s="9">
        <v>100</v>
      </c>
    </row>
    <row r="6" spans="2:16" ht="16.5" x14ac:dyDescent="0.3">
      <c r="B6" s="4" t="s">
        <v>2</v>
      </c>
      <c r="C6" s="28">
        <v>5.66</v>
      </c>
      <c r="D6" s="28">
        <v>33.96</v>
      </c>
      <c r="E6" s="28">
        <v>56.6</v>
      </c>
      <c r="F6" s="28">
        <v>0</v>
      </c>
      <c r="G6" s="28">
        <v>0</v>
      </c>
      <c r="H6" s="28">
        <v>3.77</v>
      </c>
      <c r="I6" s="9">
        <v>100</v>
      </c>
    </row>
    <row r="7" spans="2:16" ht="16.5" x14ac:dyDescent="0.3">
      <c r="B7" s="4" t="s">
        <v>3</v>
      </c>
      <c r="C7" s="28">
        <v>21.43</v>
      </c>
      <c r="D7" s="28">
        <v>49.29</v>
      </c>
      <c r="E7" s="28">
        <v>25.71</v>
      </c>
      <c r="F7" s="28">
        <v>0</v>
      </c>
      <c r="G7" s="28">
        <v>0.71</v>
      </c>
      <c r="H7" s="28">
        <v>2.86</v>
      </c>
      <c r="I7" s="9">
        <v>100</v>
      </c>
    </row>
    <row r="8" spans="2:16" ht="16.5" x14ac:dyDescent="0.3">
      <c r="B8" s="4" t="s">
        <v>4</v>
      </c>
      <c r="C8" s="28">
        <v>15.29</v>
      </c>
      <c r="D8" s="28">
        <v>43.31</v>
      </c>
      <c r="E8" s="28">
        <v>35.03</v>
      </c>
      <c r="F8" s="28">
        <v>0</v>
      </c>
      <c r="G8" s="28">
        <v>0</v>
      </c>
      <c r="H8" s="28">
        <v>6.37</v>
      </c>
      <c r="I8" s="9">
        <v>100</v>
      </c>
    </row>
    <row r="9" spans="2:16" ht="16.5" x14ac:dyDescent="0.3">
      <c r="B9" s="4" t="s">
        <v>5</v>
      </c>
      <c r="C9" s="28">
        <v>14.34</v>
      </c>
      <c r="D9" s="28">
        <v>29.84</v>
      </c>
      <c r="E9" s="28">
        <v>46.9</v>
      </c>
      <c r="F9" s="28">
        <v>0</v>
      </c>
      <c r="G9" s="28">
        <v>6.2</v>
      </c>
      <c r="H9" s="28">
        <v>2.71</v>
      </c>
      <c r="I9" s="9">
        <v>100</v>
      </c>
    </row>
    <row r="10" spans="2:16" ht="16.5" x14ac:dyDescent="0.3">
      <c r="B10" s="4" t="s">
        <v>6</v>
      </c>
      <c r="C10" s="28">
        <v>27.38</v>
      </c>
      <c r="D10" s="28">
        <v>47.02</v>
      </c>
      <c r="E10" s="28">
        <v>20.83</v>
      </c>
      <c r="F10" s="28">
        <v>0</v>
      </c>
      <c r="G10" s="28">
        <v>0</v>
      </c>
      <c r="H10" s="28">
        <v>4.76</v>
      </c>
      <c r="I10" s="9">
        <v>100</v>
      </c>
    </row>
    <row r="11" spans="2:16" ht="16.5" x14ac:dyDescent="0.3">
      <c r="B11" s="4" t="s">
        <v>7</v>
      </c>
      <c r="C11" s="28">
        <v>11.91</v>
      </c>
      <c r="D11" s="28">
        <v>27.44</v>
      </c>
      <c r="E11" s="28">
        <v>50.18</v>
      </c>
      <c r="F11" s="28">
        <v>0</v>
      </c>
      <c r="G11" s="28">
        <v>9.75</v>
      </c>
      <c r="H11" s="28">
        <v>0.72</v>
      </c>
      <c r="I11" s="9">
        <v>100</v>
      </c>
    </row>
    <row r="12" spans="2:16" ht="16.5" x14ac:dyDescent="0.3">
      <c r="B12" s="4" t="s">
        <v>8</v>
      </c>
      <c r="C12" s="28">
        <v>28.16</v>
      </c>
      <c r="D12" s="28">
        <v>38.83</v>
      </c>
      <c r="E12" s="28">
        <v>30.1</v>
      </c>
      <c r="F12" s="28">
        <v>0</v>
      </c>
      <c r="G12" s="28">
        <v>0</v>
      </c>
      <c r="H12" s="28">
        <v>2.91</v>
      </c>
      <c r="I12" s="9">
        <v>100</v>
      </c>
    </row>
    <row r="13" spans="2:16" ht="16.5" x14ac:dyDescent="0.3">
      <c r="B13" s="4" t="s">
        <v>9</v>
      </c>
      <c r="C13" s="28">
        <v>22.45</v>
      </c>
      <c r="D13" s="28">
        <v>31.63</v>
      </c>
      <c r="E13" s="28">
        <v>43.88</v>
      </c>
      <c r="F13" s="28">
        <v>0</v>
      </c>
      <c r="G13" s="28">
        <v>0</v>
      </c>
      <c r="H13" s="28">
        <v>2.04</v>
      </c>
      <c r="I13" s="9">
        <v>100</v>
      </c>
    </row>
    <row r="14" spans="2:16" ht="16.5" x14ac:dyDescent="0.3">
      <c r="B14" s="4" t="s">
        <v>10</v>
      </c>
      <c r="C14" s="28">
        <v>16.79</v>
      </c>
      <c r="D14" s="28">
        <v>44.53</v>
      </c>
      <c r="E14" s="28">
        <v>35.770000000000003</v>
      </c>
      <c r="F14" s="28">
        <v>0</v>
      </c>
      <c r="G14" s="28">
        <v>0</v>
      </c>
      <c r="H14" s="28">
        <v>2.92</v>
      </c>
      <c r="I14" s="9">
        <v>100</v>
      </c>
    </row>
    <row r="15" spans="2:16" ht="16.5" x14ac:dyDescent="0.3">
      <c r="B15" s="4" t="s">
        <v>11</v>
      </c>
      <c r="C15" s="28">
        <v>2.4700000000000002</v>
      </c>
      <c r="D15" s="28">
        <v>39.090000000000003</v>
      </c>
      <c r="E15" s="28">
        <v>55.97</v>
      </c>
      <c r="F15" s="28">
        <v>0</v>
      </c>
      <c r="G15" s="28">
        <v>2.4700000000000002</v>
      </c>
      <c r="H15" s="28">
        <v>0</v>
      </c>
      <c r="I15" s="9">
        <v>100</v>
      </c>
    </row>
    <row r="16" spans="2:16" ht="16.5" x14ac:dyDescent="0.3">
      <c r="B16" s="4" t="s">
        <v>12</v>
      </c>
      <c r="C16" s="28">
        <v>29.58</v>
      </c>
      <c r="D16" s="28">
        <v>29.11</v>
      </c>
      <c r="E16" s="28">
        <v>31.46</v>
      </c>
      <c r="F16" s="28">
        <v>0.47</v>
      </c>
      <c r="G16" s="28">
        <v>8.92</v>
      </c>
      <c r="H16" s="28">
        <v>0.47</v>
      </c>
      <c r="I16" s="9">
        <v>100</v>
      </c>
    </row>
    <row r="17" spans="2:9" ht="16.5" x14ac:dyDescent="0.3">
      <c r="B17" s="4" t="s">
        <v>13</v>
      </c>
      <c r="C17" s="28">
        <v>48.16</v>
      </c>
      <c r="D17" s="28">
        <v>24.54</v>
      </c>
      <c r="E17" s="28">
        <v>22.09</v>
      </c>
      <c r="F17" s="28">
        <v>0</v>
      </c>
      <c r="G17" s="28">
        <v>0</v>
      </c>
      <c r="H17" s="28">
        <v>5.21</v>
      </c>
      <c r="I17" s="9">
        <v>100</v>
      </c>
    </row>
    <row r="18" spans="2:9" ht="16.5" x14ac:dyDescent="0.3">
      <c r="B18" s="4" t="s">
        <v>14</v>
      </c>
      <c r="C18" s="28">
        <v>41.07</v>
      </c>
      <c r="D18" s="28">
        <v>27.98</v>
      </c>
      <c r="E18" s="28">
        <v>21.73</v>
      </c>
      <c r="F18" s="28">
        <v>0</v>
      </c>
      <c r="G18" s="28">
        <v>0</v>
      </c>
      <c r="H18" s="28">
        <v>9.23</v>
      </c>
      <c r="I18" s="9">
        <v>100</v>
      </c>
    </row>
    <row r="19" spans="2:9" ht="16.5" x14ac:dyDescent="0.3">
      <c r="B19" s="4" t="s">
        <v>15</v>
      </c>
      <c r="C19" s="28">
        <v>8.8800000000000008</v>
      </c>
      <c r="D19" s="28">
        <v>37.25</v>
      </c>
      <c r="E19" s="28">
        <v>50.72</v>
      </c>
      <c r="F19" s="28">
        <v>0</v>
      </c>
      <c r="G19" s="28">
        <v>2.58</v>
      </c>
      <c r="H19" s="28">
        <v>0.56999999999999995</v>
      </c>
      <c r="I19" s="9">
        <v>100</v>
      </c>
    </row>
    <row r="20" spans="2:9" ht="16.5" x14ac:dyDescent="0.3">
      <c r="B20" s="4" t="s">
        <v>16</v>
      </c>
      <c r="C20" s="28">
        <v>24.35</v>
      </c>
      <c r="D20" s="28">
        <v>26.57</v>
      </c>
      <c r="E20" s="28">
        <v>46.86</v>
      </c>
      <c r="F20" s="28">
        <v>0</v>
      </c>
      <c r="G20" s="28">
        <v>0</v>
      </c>
      <c r="H20" s="28">
        <v>2.21</v>
      </c>
      <c r="I20" s="9">
        <v>100</v>
      </c>
    </row>
    <row r="21" spans="2:9" ht="16.5" x14ac:dyDescent="0.3">
      <c r="B21" s="4" t="s">
        <v>17</v>
      </c>
      <c r="C21" s="28">
        <v>21.33</v>
      </c>
      <c r="D21" s="28">
        <v>31.67</v>
      </c>
      <c r="E21" s="28">
        <v>43</v>
      </c>
      <c r="F21" s="28">
        <v>0</v>
      </c>
      <c r="G21" s="28">
        <v>3.67</v>
      </c>
      <c r="H21" s="28">
        <v>0.33</v>
      </c>
      <c r="I21" s="9">
        <v>100</v>
      </c>
    </row>
    <row r="22" spans="2:9" ht="16.5" x14ac:dyDescent="0.3">
      <c r="B22" s="4" t="s">
        <v>18</v>
      </c>
      <c r="C22" s="28">
        <v>19.64</v>
      </c>
      <c r="D22" s="28">
        <v>39.29</v>
      </c>
      <c r="E22" s="28">
        <v>40.18</v>
      </c>
      <c r="F22" s="28">
        <v>0</v>
      </c>
      <c r="G22" s="28">
        <v>0</v>
      </c>
      <c r="H22" s="28">
        <v>0.89</v>
      </c>
      <c r="I22" s="9">
        <v>100</v>
      </c>
    </row>
    <row r="23" spans="2:9" ht="16.5" x14ac:dyDescent="0.3">
      <c r="B23" s="4" t="s">
        <v>19</v>
      </c>
      <c r="C23" s="28">
        <v>10.130000000000001</v>
      </c>
      <c r="D23" s="28">
        <v>33.07</v>
      </c>
      <c r="E23" s="28">
        <v>56</v>
      </c>
      <c r="F23" s="28">
        <v>0</v>
      </c>
      <c r="G23" s="28">
        <v>0.27</v>
      </c>
      <c r="H23" s="28">
        <v>0.53</v>
      </c>
      <c r="I23" s="9">
        <v>100</v>
      </c>
    </row>
    <row r="24" spans="2:9" ht="16.5" x14ac:dyDescent="0.3">
      <c r="B24" s="4" t="s">
        <v>20</v>
      </c>
      <c r="C24" s="28">
        <v>33.450000000000003</v>
      </c>
      <c r="D24" s="28">
        <v>32.06</v>
      </c>
      <c r="E24" s="28">
        <v>26.48</v>
      </c>
      <c r="F24" s="28">
        <v>0</v>
      </c>
      <c r="G24" s="28">
        <v>0.35</v>
      </c>
      <c r="H24" s="28">
        <v>7.67</v>
      </c>
      <c r="I24" s="9">
        <v>100</v>
      </c>
    </row>
    <row r="25" spans="2:9" ht="16.5" x14ac:dyDescent="0.3">
      <c r="B25" s="4" t="s">
        <v>21</v>
      </c>
      <c r="C25" s="28">
        <v>20.82</v>
      </c>
      <c r="D25" s="28">
        <v>20.14</v>
      </c>
      <c r="E25" s="28">
        <v>55.97</v>
      </c>
      <c r="F25" s="28">
        <v>0</v>
      </c>
      <c r="G25" s="28">
        <v>0.68</v>
      </c>
      <c r="H25" s="28">
        <v>2.39</v>
      </c>
      <c r="I25" s="9">
        <v>100</v>
      </c>
    </row>
    <row r="26" spans="2:9" ht="16.5" x14ac:dyDescent="0.3">
      <c r="B26" s="4" t="s">
        <v>22</v>
      </c>
      <c r="C26" s="28">
        <v>16.670000000000002</v>
      </c>
      <c r="D26" s="28">
        <v>37.229999999999997</v>
      </c>
      <c r="E26" s="28">
        <v>41.84</v>
      </c>
      <c r="F26" s="28">
        <v>0</v>
      </c>
      <c r="G26" s="28">
        <v>1.42</v>
      </c>
      <c r="H26" s="28">
        <v>2.84</v>
      </c>
      <c r="I26" s="9">
        <v>100</v>
      </c>
    </row>
    <row r="27" spans="2:9" ht="16.5" x14ac:dyDescent="0.3">
      <c r="B27" s="4" t="s">
        <v>23</v>
      </c>
      <c r="C27" s="28">
        <v>12.62</v>
      </c>
      <c r="D27" s="28">
        <v>42.9</v>
      </c>
      <c r="E27" s="28">
        <v>41.01</v>
      </c>
      <c r="F27" s="28">
        <v>0</v>
      </c>
      <c r="G27" s="28">
        <v>0.95</v>
      </c>
      <c r="H27" s="28">
        <v>2.52</v>
      </c>
      <c r="I27" s="9">
        <v>100</v>
      </c>
    </row>
    <row r="28" spans="2:9" ht="16.5" x14ac:dyDescent="0.3">
      <c r="B28" s="4" t="s">
        <v>24</v>
      </c>
      <c r="C28" s="28">
        <v>4.3099999999999996</v>
      </c>
      <c r="D28" s="28">
        <v>49.37</v>
      </c>
      <c r="E28" s="28">
        <v>43.67</v>
      </c>
      <c r="F28" s="28">
        <v>0</v>
      </c>
      <c r="G28" s="28">
        <v>0</v>
      </c>
      <c r="H28" s="28">
        <v>2.64</v>
      </c>
      <c r="I28" s="9">
        <v>100</v>
      </c>
    </row>
    <row r="29" spans="2:9" ht="16.5" x14ac:dyDescent="0.3">
      <c r="B29" s="4" t="s">
        <v>25</v>
      </c>
      <c r="C29" s="28">
        <v>11.06</v>
      </c>
      <c r="D29" s="28">
        <v>46.08</v>
      </c>
      <c r="E29" s="28">
        <v>38.71</v>
      </c>
      <c r="F29" s="28">
        <v>0.23</v>
      </c>
      <c r="G29" s="28">
        <v>0.23</v>
      </c>
      <c r="H29" s="28">
        <v>3.69</v>
      </c>
      <c r="I29" s="9">
        <v>100</v>
      </c>
    </row>
    <row r="30" spans="2:9" ht="16.5" x14ac:dyDescent="0.3">
      <c r="B30" s="4" t="s">
        <v>26</v>
      </c>
      <c r="C30" s="28">
        <v>15.84</v>
      </c>
      <c r="D30" s="28">
        <v>42.24</v>
      </c>
      <c r="E30" s="28">
        <v>33.33</v>
      </c>
      <c r="F30" s="28">
        <v>0.33</v>
      </c>
      <c r="G30" s="28">
        <v>0.33</v>
      </c>
      <c r="H30" s="28">
        <v>7.92</v>
      </c>
      <c r="I30" s="9">
        <v>100</v>
      </c>
    </row>
    <row r="31" spans="2:9" ht="16.5" x14ac:dyDescent="0.3">
      <c r="B31" s="4" t="s">
        <v>27</v>
      </c>
      <c r="C31" s="28">
        <v>14.06</v>
      </c>
      <c r="D31" s="28">
        <v>38.28</v>
      </c>
      <c r="E31" s="28">
        <v>44.14</v>
      </c>
      <c r="F31" s="28">
        <v>0</v>
      </c>
      <c r="G31" s="28">
        <v>1.17</v>
      </c>
      <c r="H31" s="28">
        <v>2.34</v>
      </c>
      <c r="I31" s="9">
        <v>100</v>
      </c>
    </row>
    <row r="32" spans="2:9" ht="16.5" x14ac:dyDescent="0.3">
      <c r="B32" s="4" t="s">
        <v>28</v>
      </c>
      <c r="C32" s="28">
        <v>20</v>
      </c>
      <c r="D32" s="28">
        <v>43.87</v>
      </c>
      <c r="E32" s="28">
        <v>29.68</v>
      </c>
      <c r="F32" s="28">
        <v>0</v>
      </c>
      <c r="G32" s="28">
        <v>0.65</v>
      </c>
      <c r="H32" s="28">
        <v>5.81</v>
      </c>
      <c r="I32" s="9">
        <v>100</v>
      </c>
    </row>
    <row r="33" spans="2:9" ht="17.25" thickBot="1" x14ac:dyDescent="0.35">
      <c r="B33" s="12" t="s">
        <v>29</v>
      </c>
      <c r="C33" s="26">
        <v>11.49</v>
      </c>
      <c r="D33" s="26">
        <v>34.020000000000003</v>
      </c>
      <c r="E33" s="26">
        <v>48.74</v>
      </c>
      <c r="F33" s="26">
        <v>0</v>
      </c>
      <c r="G33" s="28">
        <v>0.23</v>
      </c>
      <c r="H33" s="26">
        <v>5.52</v>
      </c>
      <c r="I33" s="19">
        <v>100</v>
      </c>
    </row>
    <row r="34" spans="2:9" ht="18" thickTop="1" thickBot="1" x14ac:dyDescent="0.35">
      <c r="B34" s="14" t="s">
        <v>30</v>
      </c>
      <c r="C34" s="116">
        <v>17.86</v>
      </c>
      <c r="D34" s="116">
        <v>36.82</v>
      </c>
      <c r="E34" s="116">
        <v>40.57</v>
      </c>
      <c r="F34" s="116">
        <v>0.04</v>
      </c>
      <c r="G34" s="116">
        <v>1.38</v>
      </c>
      <c r="H34" s="116">
        <v>3.32</v>
      </c>
      <c r="I34" s="20">
        <v>100</v>
      </c>
    </row>
    <row r="35" spans="2:9" ht="17.25" thickTop="1" x14ac:dyDescent="0.3">
      <c r="B35" s="141" t="s">
        <v>239</v>
      </c>
      <c r="C35" s="4"/>
      <c r="D35" s="4"/>
      <c r="E35" s="4"/>
      <c r="F35" s="4"/>
      <c r="G35" s="4"/>
      <c r="H35" s="4"/>
      <c r="I35" s="4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E9B7-1E20-4EE6-975B-D6FE5CE3B57B}">
  <dimension ref="B2:K37"/>
  <sheetViews>
    <sheetView zoomScaleNormal="100" workbookViewId="0">
      <selection activeCell="R3" sqref="R3"/>
    </sheetView>
  </sheetViews>
  <sheetFormatPr defaultColWidth="8.7109375" defaultRowHeight="15.75" x14ac:dyDescent="0.25"/>
  <cols>
    <col min="1" max="1" width="8.7109375" style="124"/>
    <col min="2" max="2" width="13.140625" style="124" customWidth="1"/>
    <col min="3" max="3" width="7.5703125" style="124" bestFit="1" customWidth="1"/>
    <col min="4" max="4" width="8.7109375" style="124"/>
    <col min="5" max="5" width="6" style="124" bestFit="1" customWidth="1"/>
    <col min="6" max="6" width="7" style="124" bestFit="1" customWidth="1"/>
    <col min="7" max="7" width="8.7109375" style="124"/>
    <col min="8" max="8" width="5.5703125" style="124" bestFit="1" customWidth="1"/>
    <col min="9" max="9" width="7.5703125" style="124" bestFit="1" customWidth="1"/>
    <col min="10" max="10" width="9.28515625" style="124" bestFit="1" customWidth="1"/>
    <col min="11" max="11" width="6.42578125" style="124" bestFit="1" customWidth="1"/>
    <col min="12" max="16384" width="8.7109375" style="124"/>
  </cols>
  <sheetData>
    <row r="2" spans="2:11" x14ac:dyDescent="0.25">
      <c r="B2" s="106" t="s">
        <v>304</v>
      </c>
      <c r="C2" s="130"/>
      <c r="D2" s="130"/>
      <c r="E2" s="130"/>
      <c r="F2" s="130"/>
      <c r="G2" s="130"/>
      <c r="H2" s="130"/>
      <c r="I2" s="130"/>
      <c r="J2" s="130"/>
      <c r="K2" s="130"/>
    </row>
    <row r="3" spans="2:11" ht="72" customHeight="1" thickBot="1" x14ac:dyDescent="0.3">
      <c r="B3" s="129"/>
      <c r="C3" s="287" t="s">
        <v>51</v>
      </c>
      <c r="D3" s="287"/>
      <c r="E3" s="287"/>
      <c r="F3" s="287" t="s">
        <v>52</v>
      </c>
      <c r="G3" s="287"/>
      <c r="H3" s="287"/>
      <c r="I3" s="287" t="s">
        <v>53</v>
      </c>
      <c r="J3" s="287"/>
      <c r="K3" s="287"/>
    </row>
    <row r="4" spans="2:11" ht="17.25" thickTop="1" thickBot="1" x14ac:dyDescent="0.3">
      <c r="B4" s="128" t="s">
        <v>31</v>
      </c>
      <c r="C4" s="128" t="s">
        <v>33</v>
      </c>
      <c r="D4" s="128" t="s">
        <v>32</v>
      </c>
      <c r="E4" s="128" t="s">
        <v>34</v>
      </c>
      <c r="F4" s="128" t="s">
        <v>33</v>
      </c>
      <c r="G4" s="128" t="s">
        <v>32</v>
      </c>
      <c r="H4" s="128" t="s">
        <v>34</v>
      </c>
      <c r="I4" s="128" t="s">
        <v>33</v>
      </c>
      <c r="J4" s="128" t="s">
        <v>32</v>
      </c>
      <c r="K4" s="128" t="s">
        <v>34</v>
      </c>
    </row>
    <row r="5" spans="2:11" ht="16.5" customHeight="1" x14ac:dyDescent="0.25">
      <c r="B5" s="124" t="s">
        <v>0</v>
      </c>
      <c r="C5" s="125">
        <v>13.53</v>
      </c>
      <c r="D5" s="125">
        <v>13.53</v>
      </c>
      <c r="E5" s="125"/>
      <c r="F5" s="125">
        <v>42.65</v>
      </c>
      <c r="G5" s="125">
        <v>42.65</v>
      </c>
      <c r="H5" s="125"/>
      <c r="I5" s="125">
        <v>57.677445130124056</v>
      </c>
      <c r="J5" s="125">
        <v>57.677445130124056</v>
      </c>
      <c r="K5" s="125"/>
    </row>
    <row r="6" spans="2:11" x14ac:dyDescent="0.25">
      <c r="B6" s="124" t="s">
        <v>1</v>
      </c>
      <c r="C6" s="125">
        <v>29.77</v>
      </c>
      <c r="D6" s="125">
        <v>28.01</v>
      </c>
      <c r="E6" s="125">
        <v>71.430000000000007</v>
      </c>
      <c r="F6" s="125">
        <v>49.41</v>
      </c>
      <c r="G6" s="125">
        <v>49.41</v>
      </c>
      <c r="H6" s="125">
        <v>52.27</v>
      </c>
      <c r="I6" s="125">
        <v>62.922814200607704</v>
      </c>
      <c r="J6" s="125">
        <v>60.24102348628881</v>
      </c>
      <c r="K6" s="125">
        <v>91.525432411579914</v>
      </c>
    </row>
    <row r="7" spans="2:11" x14ac:dyDescent="0.25">
      <c r="B7" s="124" t="s">
        <v>2</v>
      </c>
      <c r="C7" s="125">
        <v>13.66</v>
      </c>
      <c r="D7" s="125">
        <v>12.1</v>
      </c>
      <c r="E7" s="125">
        <v>75</v>
      </c>
      <c r="F7" s="125">
        <v>39.299999999999997</v>
      </c>
      <c r="G7" s="125">
        <v>39.28</v>
      </c>
      <c r="H7" s="125">
        <v>57.14</v>
      </c>
      <c r="I7" s="125">
        <v>46.827786119291794</v>
      </c>
      <c r="J7" s="125">
        <v>50.284309500793896</v>
      </c>
      <c r="K7" s="125">
        <v>33.390308596093398</v>
      </c>
    </row>
    <row r="8" spans="2:11" x14ac:dyDescent="0.25">
      <c r="B8" s="124" t="s">
        <v>3</v>
      </c>
      <c r="C8" s="125">
        <v>27.12</v>
      </c>
      <c r="D8" s="125">
        <v>26.19</v>
      </c>
      <c r="E8" s="125">
        <v>100</v>
      </c>
      <c r="F8" s="125">
        <v>44.31</v>
      </c>
      <c r="G8" s="125">
        <v>44.31</v>
      </c>
      <c r="H8" s="125">
        <v>80</v>
      </c>
      <c r="I8" s="125">
        <v>49.137405834035782</v>
      </c>
      <c r="J8" s="125">
        <v>45.394304544503136</v>
      </c>
      <c r="K8" s="125">
        <v>99.568407755165126</v>
      </c>
    </row>
    <row r="9" spans="2:11" x14ac:dyDescent="0.25">
      <c r="B9" s="124" t="s">
        <v>4</v>
      </c>
      <c r="C9" s="125">
        <v>28.24</v>
      </c>
      <c r="D9" s="125">
        <v>25.91</v>
      </c>
      <c r="E9" s="125">
        <v>100</v>
      </c>
      <c r="F9" s="125">
        <v>23.82</v>
      </c>
      <c r="G9" s="125">
        <v>23.82</v>
      </c>
      <c r="H9" s="125">
        <v>100</v>
      </c>
      <c r="I9" s="125">
        <v>48.798319142850858</v>
      </c>
      <c r="J9" s="125">
        <v>26.142762036943004</v>
      </c>
      <c r="K9" s="125">
        <v>100</v>
      </c>
    </row>
    <row r="10" spans="2:11" x14ac:dyDescent="0.25">
      <c r="B10" s="124" t="s">
        <v>5</v>
      </c>
      <c r="C10" s="125">
        <v>31.31</v>
      </c>
      <c r="D10" s="125">
        <v>29.14</v>
      </c>
      <c r="E10" s="125">
        <v>90.91</v>
      </c>
      <c r="F10" s="125">
        <v>34.78</v>
      </c>
      <c r="G10" s="125">
        <v>34.78</v>
      </c>
      <c r="H10" s="125">
        <v>71.430000000000007</v>
      </c>
      <c r="I10" s="125">
        <v>46.555274361329673</v>
      </c>
      <c r="J10" s="125">
        <v>44.787687005662228</v>
      </c>
      <c r="K10" s="125">
        <v>97.928362560590486</v>
      </c>
    </row>
    <row r="11" spans="2:11" x14ac:dyDescent="0.25">
      <c r="B11" s="124" t="s">
        <v>6</v>
      </c>
      <c r="C11" s="125">
        <v>28.54</v>
      </c>
      <c r="D11" s="125">
        <v>25.36</v>
      </c>
      <c r="E11" s="125">
        <v>95</v>
      </c>
      <c r="F11" s="125">
        <v>22.23</v>
      </c>
      <c r="G11" s="125">
        <v>22.22</v>
      </c>
      <c r="H11" s="125">
        <v>95</v>
      </c>
      <c r="I11" s="125">
        <v>40.844358484223619</v>
      </c>
      <c r="J11" s="125">
        <v>33.635262052111862</v>
      </c>
      <c r="K11" s="125">
        <v>99.754488658641463</v>
      </c>
    </row>
    <row r="12" spans="2:11" x14ac:dyDescent="0.25">
      <c r="B12" s="124" t="s">
        <v>7</v>
      </c>
      <c r="C12" s="125">
        <v>28.57</v>
      </c>
      <c r="D12" s="125">
        <v>27.77</v>
      </c>
      <c r="E12" s="125">
        <v>100</v>
      </c>
      <c r="F12" s="125">
        <v>46.27</v>
      </c>
      <c r="G12" s="125">
        <v>46.26</v>
      </c>
      <c r="H12" s="125">
        <v>87.5</v>
      </c>
      <c r="I12" s="125">
        <v>56.310730830325873</v>
      </c>
      <c r="J12" s="125">
        <v>55.923465087513819</v>
      </c>
      <c r="K12" s="125">
        <v>85.001115025396075</v>
      </c>
    </row>
    <row r="13" spans="2:11" x14ac:dyDescent="0.25">
      <c r="B13" s="124" t="s">
        <v>8</v>
      </c>
      <c r="C13" s="125">
        <v>22.48</v>
      </c>
      <c r="D13" s="125">
        <v>20.94</v>
      </c>
      <c r="E13" s="125">
        <v>78.569999999999993</v>
      </c>
      <c r="F13" s="125">
        <v>31.47</v>
      </c>
      <c r="G13" s="125">
        <v>31.46</v>
      </c>
      <c r="H13" s="125">
        <v>52.63</v>
      </c>
      <c r="I13" s="125">
        <v>27.990637262166508</v>
      </c>
      <c r="J13" s="125">
        <v>18.792462022490739</v>
      </c>
      <c r="K13" s="125">
        <v>99.307450538196235</v>
      </c>
    </row>
    <row r="14" spans="2:11" x14ac:dyDescent="0.25">
      <c r="B14" s="124" t="s">
        <v>9</v>
      </c>
      <c r="C14" s="125">
        <v>30.86</v>
      </c>
      <c r="D14" s="125">
        <v>30.3</v>
      </c>
      <c r="E14" s="125">
        <v>80</v>
      </c>
      <c r="F14" s="125">
        <v>30.65</v>
      </c>
      <c r="G14" s="125">
        <v>30.64</v>
      </c>
      <c r="H14" s="125">
        <v>100</v>
      </c>
      <c r="I14" s="125">
        <v>23.314480577939019</v>
      </c>
      <c r="J14" s="125">
        <v>21.738225562952213</v>
      </c>
      <c r="K14" s="125">
        <v>100</v>
      </c>
    </row>
    <row r="15" spans="2:11" x14ac:dyDescent="0.25">
      <c r="B15" s="124" t="s">
        <v>10</v>
      </c>
      <c r="C15" s="125">
        <v>33.270000000000003</v>
      </c>
      <c r="D15" s="125">
        <v>32.840000000000003</v>
      </c>
      <c r="E15" s="125">
        <v>80</v>
      </c>
      <c r="F15" s="125">
        <v>28.72</v>
      </c>
      <c r="G15" s="125">
        <v>28.72</v>
      </c>
      <c r="H15" s="125">
        <v>100</v>
      </c>
      <c r="I15" s="125">
        <v>30.63000832324974</v>
      </c>
      <c r="J15" s="125">
        <v>29.288427772352776</v>
      </c>
      <c r="K15" s="125">
        <v>100</v>
      </c>
    </row>
    <row r="16" spans="2:11" ht="16.5" x14ac:dyDescent="0.3">
      <c r="B16" s="124" t="s">
        <v>11</v>
      </c>
      <c r="C16" s="125">
        <v>13.59</v>
      </c>
      <c r="D16" s="125">
        <v>13.62</v>
      </c>
      <c r="E16" s="107">
        <v>0</v>
      </c>
      <c r="F16" s="125">
        <v>50.16</v>
      </c>
      <c r="G16" s="125">
        <v>50.16</v>
      </c>
      <c r="H16" s="107">
        <v>0</v>
      </c>
      <c r="I16" s="125">
        <v>45.406515868370491</v>
      </c>
      <c r="J16" s="125">
        <v>45.406515868370491</v>
      </c>
      <c r="K16" s="107">
        <v>0</v>
      </c>
    </row>
    <row r="17" spans="2:11" x14ac:dyDescent="0.25">
      <c r="B17" s="124" t="s">
        <v>12</v>
      </c>
      <c r="C17" s="125">
        <v>27.86</v>
      </c>
      <c r="D17" s="125">
        <v>27.86</v>
      </c>
      <c r="E17" s="125"/>
      <c r="F17" s="125">
        <v>52.55</v>
      </c>
      <c r="G17" s="125">
        <v>52.55</v>
      </c>
      <c r="H17" s="125"/>
      <c r="I17" s="125">
        <v>64.376760424923376</v>
      </c>
      <c r="J17" s="125">
        <v>64.376760424923376</v>
      </c>
      <c r="K17" s="125"/>
    </row>
    <row r="18" spans="2:11" x14ac:dyDescent="0.25">
      <c r="B18" s="124" t="s">
        <v>13</v>
      </c>
      <c r="C18" s="125">
        <v>65.05</v>
      </c>
      <c r="D18" s="125">
        <v>64.67</v>
      </c>
      <c r="E18" s="125">
        <v>100</v>
      </c>
      <c r="F18" s="125">
        <v>81.180000000000007</v>
      </c>
      <c r="G18" s="125">
        <v>81.180000000000007</v>
      </c>
      <c r="H18" s="125">
        <v>85.71</v>
      </c>
      <c r="I18" s="125">
        <v>81.629835338770235</v>
      </c>
      <c r="J18" s="125">
        <v>81.575488804470012</v>
      </c>
      <c r="K18" s="125">
        <v>99.451021574671969</v>
      </c>
    </row>
    <row r="19" spans="2:11" x14ac:dyDescent="0.25">
      <c r="B19" s="124" t="s">
        <v>14</v>
      </c>
      <c r="C19" s="125">
        <v>55.56</v>
      </c>
      <c r="D19" s="125">
        <v>55.56</v>
      </c>
      <c r="E19" s="125"/>
      <c r="F19" s="125">
        <v>77.52</v>
      </c>
      <c r="G19" s="125">
        <v>77.52</v>
      </c>
      <c r="H19" s="125"/>
      <c r="I19" s="125">
        <v>82.035606868430648</v>
      </c>
      <c r="J19" s="125">
        <v>82.035606868430648</v>
      </c>
      <c r="K19" s="125"/>
    </row>
    <row r="20" spans="2:11" x14ac:dyDescent="0.25">
      <c r="B20" s="124" t="s">
        <v>15</v>
      </c>
      <c r="C20" s="125">
        <v>36.799999999999997</v>
      </c>
      <c r="D20" s="125">
        <v>36.799999999999997</v>
      </c>
      <c r="E20" s="125"/>
      <c r="F20" s="125">
        <v>46.76</v>
      </c>
      <c r="G20" s="125">
        <v>46.76</v>
      </c>
      <c r="H20" s="125"/>
      <c r="I20" s="125">
        <v>48.77792425127484</v>
      </c>
      <c r="J20" s="125">
        <v>48.77792425127484</v>
      </c>
      <c r="K20" s="125"/>
    </row>
    <row r="21" spans="2:11" x14ac:dyDescent="0.25">
      <c r="B21" s="124" t="s">
        <v>16</v>
      </c>
      <c r="C21" s="125">
        <v>20</v>
      </c>
      <c r="D21" s="125">
        <v>18.98</v>
      </c>
      <c r="E21" s="125">
        <v>70</v>
      </c>
      <c r="F21" s="125">
        <v>44.27</v>
      </c>
      <c r="G21" s="125">
        <v>44.27</v>
      </c>
      <c r="H21" s="125">
        <v>100</v>
      </c>
      <c r="I21" s="125">
        <v>55.103953390879347</v>
      </c>
      <c r="J21" s="125">
        <v>42.122634270722358</v>
      </c>
      <c r="K21" s="125">
        <v>100</v>
      </c>
    </row>
    <row r="22" spans="2:11" x14ac:dyDescent="0.25">
      <c r="B22" s="124" t="s">
        <v>17</v>
      </c>
      <c r="C22" s="125">
        <v>18.86</v>
      </c>
      <c r="D22" s="125">
        <v>17.45</v>
      </c>
      <c r="E22" s="125">
        <v>88.89</v>
      </c>
      <c r="F22" s="125">
        <v>32.29</v>
      </c>
      <c r="G22" s="125">
        <v>32.29</v>
      </c>
      <c r="H22" s="125">
        <v>100</v>
      </c>
      <c r="I22" s="125">
        <v>46.729674028317461</v>
      </c>
      <c r="J22" s="125">
        <v>42.388895304563924</v>
      </c>
      <c r="K22" s="125">
        <v>99.999999999999986</v>
      </c>
    </row>
    <row r="23" spans="2:11" x14ac:dyDescent="0.25">
      <c r="B23" s="124" t="s">
        <v>18</v>
      </c>
      <c r="C23" s="125">
        <v>44.04</v>
      </c>
      <c r="D23" s="125">
        <v>43.54</v>
      </c>
      <c r="E23" s="125">
        <v>80</v>
      </c>
      <c r="F23" s="125">
        <v>38.21</v>
      </c>
      <c r="G23" s="125">
        <v>38.200000000000003</v>
      </c>
      <c r="H23" s="125">
        <v>78.569999999999993</v>
      </c>
      <c r="I23" s="125">
        <v>38.07229088653542</v>
      </c>
      <c r="J23" s="125">
        <v>37.753006113442829</v>
      </c>
      <c r="K23" s="125">
        <v>83.374311717036448</v>
      </c>
    </row>
    <row r="24" spans="2:11" x14ac:dyDescent="0.25">
      <c r="B24" s="124" t="s">
        <v>19</v>
      </c>
      <c r="C24" s="125">
        <v>44.25</v>
      </c>
      <c r="D24" s="125">
        <v>44.02</v>
      </c>
      <c r="E24" s="125">
        <v>100</v>
      </c>
      <c r="F24" s="125">
        <v>39.270000000000003</v>
      </c>
      <c r="G24" s="125">
        <v>39.270000000000003</v>
      </c>
      <c r="H24" s="125">
        <v>100</v>
      </c>
      <c r="I24" s="125">
        <v>45.614210247983472</v>
      </c>
      <c r="J24" s="125">
        <v>45.545120457329524</v>
      </c>
      <c r="K24" s="125">
        <v>100</v>
      </c>
    </row>
    <row r="25" spans="2:11" x14ac:dyDescent="0.25">
      <c r="B25" s="124" t="s">
        <v>20</v>
      </c>
      <c r="C25" s="125">
        <v>72.56</v>
      </c>
      <c r="D25" s="125">
        <v>72.239999999999995</v>
      </c>
      <c r="E25" s="125">
        <v>100</v>
      </c>
      <c r="F25" s="125">
        <v>58.35</v>
      </c>
      <c r="G25" s="125">
        <v>58.35</v>
      </c>
      <c r="H25" s="125">
        <v>80</v>
      </c>
      <c r="I25" s="125">
        <v>63.855929629090959</v>
      </c>
      <c r="J25" s="125">
        <v>63.667921054401432</v>
      </c>
      <c r="K25" s="125">
        <v>98.38028869543227</v>
      </c>
    </row>
    <row r="26" spans="2:11" x14ac:dyDescent="0.25">
      <c r="B26" s="124" t="s">
        <v>21</v>
      </c>
      <c r="C26" s="125">
        <v>45.51</v>
      </c>
      <c r="D26" s="125">
        <v>45.51</v>
      </c>
      <c r="E26" s="125"/>
      <c r="F26" s="125">
        <v>56.43</v>
      </c>
      <c r="G26" s="125">
        <v>56.43</v>
      </c>
      <c r="H26" s="125"/>
      <c r="I26" s="125">
        <v>60.851869726978926</v>
      </c>
      <c r="J26" s="125">
        <v>60.851869726978926</v>
      </c>
      <c r="K26" s="125"/>
    </row>
    <row r="27" spans="2:11" x14ac:dyDescent="0.25">
      <c r="B27" s="124" t="s">
        <v>22</v>
      </c>
      <c r="C27" s="125">
        <v>37.43</v>
      </c>
      <c r="D27" s="125">
        <v>36.75</v>
      </c>
      <c r="E27" s="125">
        <v>100</v>
      </c>
      <c r="F27" s="125">
        <v>40.89</v>
      </c>
      <c r="G27" s="125">
        <v>40.89</v>
      </c>
      <c r="H27" s="125">
        <v>38.1</v>
      </c>
      <c r="I27" s="125">
        <v>46.105423861793589</v>
      </c>
      <c r="J27" s="125">
        <v>46.188959214009593</v>
      </c>
      <c r="K27" s="125">
        <v>27.467997305272025</v>
      </c>
    </row>
    <row r="28" spans="2:11" x14ac:dyDescent="0.25">
      <c r="B28" s="124" t="s">
        <v>23</v>
      </c>
      <c r="C28" s="125">
        <v>18.48</v>
      </c>
      <c r="D28" s="125">
        <v>15.54</v>
      </c>
      <c r="E28" s="125">
        <v>63.33</v>
      </c>
      <c r="F28" s="125">
        <v>68.260000000000005</v>
      </c>
      <c r="G28" s="125">
        <v>68.3</v>
      </c>
      <c r="H28" s="125">
        <v>44.04</v>
      </c>
      <c r="I28" s="125">
        <v>63.840892230821233</v>
      </c>
      <c r="J28" s="125">
        <v>61.709067354526709</v>
      </c>
      <c r="K28" s="125">
        <v>83.280316748103758</v>
      </c>
    </row>
    <row r="29" spans="2:11" x14ac:dyDescent="0.25">
      <c r="B29" s="124" t="s">
        <v>24</v>
      </c>
      <c r="C29" s="125">
        <v>23.68</v>
      </c>
      <c r="D29" s="125">
        <v>20.86</v>
      </c>
      <c r="E29" s="125">
        <v>60.47</v>
      </c>
      <c r="F29" s="125">
        <v>43.4</v>
      </c>
      <c r="G29" s="125">
        <v>43.37</v>
      </c>
      <c r="H29" s="125">
        <v>67.44</v>
      </c>
      <c r="I29" s="125">
        <v>58.316734162940918</v>
      </c>
      <c r="J29" s="125">
        <v>53.599706354919796</v>
      </c>
      <c r="K29" s="125">
        <v>95.909743737823362</v>
      </c>
    </row>
    <row r="30" spans="2:11" x14ac:dyDescent="0.25">
      <c r="B30" s="124" t="s">
        <v>25</v>
      </c>
      <c r="C30" s="125">
        <v>31.59</v>
      </c>
      <c r="D30" s="125">
        <v>30.23</v>
      </c>
      <c r="E30" s="125">
        <v>65.38</v>
      </c>
      <c r="F30" s="125">
        <v>47.63</v>
      </c>
      <c r="G30" s="125">
        <v>47.62</v>
      </c>
      <c r="H30" s="125">
        <v>67.349999999999994</v>
      </c>
      <c r="I30" s="125">
        <v>61.464872459905543</v>
      </c>
      <c r="J30" s="125">
        <v>57.159391940445438</v>
      </c>
      <c r="K30" s="125">
        <v>97.536948456891466</v>
      </c>
    </row>
    <row r="31" spans="2:11" x14ac:dyDescent="0.25">
      <c r="B31" s="124" t="s">
        <v>26</v>
      </c>
      <c r="C31" s="125">
        <v>27.66</v>
      </c>
      <c r="D31" s="125">
        <v>24.39</v>
      </c>
      <c r="E31" s="125">
        <v>82.76</v>
      </c>
      <c r="F31" s="125">
        <v>28.47</v>
      </c>
      <c r="G31" s="125">
        <v>28.45</v>
      </c>
      <c r="H31" s="125">
        <v>61.67</v>
      </c>
      <c r="I31" s="125">
        <v>46.850915450466943</v>
      </c>
      <c r="J31" s="125">
        <v>38.211772633487186</v>
      </c>
      <c r="K31" s="125">
        <v>98.063101856168259</v>
      </c>
    </row>
    <row r="32" spans="2:11" x14ac:dyDescent="0.25">
      <c r="B32" s="124" t="s">
        <v>27</v>
      </c>
      <c r="C32" s="125">
        <v>15.09</v>
      </c>
      <c r="D32" s="125">
        <v>14.56</v>
      </c>
      <c r="E32" s="125">
        <v>62.5</v>
      </c>
      <c r="F32" s="125">
        <v>48.4</v>
      </c>
      <c r="G32" s="125">
        <v>48.39</v>
      </c>
      <c r="H32" s="125">
        <v>100</v>
      </c>
      <c r="I32" s="125">
        <v>63.670024243154678</v>
      </c>
      <c r="J32" s="125">
        <v>56.639390916325361</v>
      </c>
      <c r="K32" s="125">
        <v>100</v>
      </c>
    </row>
    <row r="33" spans="2:11" x14ac:dyDescent="0.25">
      <c r="B33" s="124" t="s">
        <v>28</v>
      </c>
      <c r="C33" s="125">
        <v>14.64</v>
      </c>
      <c r="D33" s="125">
        <v>12.52</v>
      </c>
      <c r="E33" s="125">
        <v>80.95</v>
      </c>
      <c r="F33" s="125">
        <v>22.17</v>
      </c>
      <c r="G33" s="125">
        <v>22.14</v>
      </c>
      <c r="H33" s="125">
        <v>74.290000000000006</v>
      </c>
      <c r="I33" s="125">
        <v>42.388441867049927</v>
      </c>
      <c r="J33" s="125">
        <v>33.106057203533275</v>
      </c>
      <c r="K33" s="125">
        <v>97.330098965313027</v>
      </c>
    </row>
    <row r="34" spans="2:11" ht="16.5" thickBot="1" x14ac:dyDescent="0.3">
      <c r="B34" s="127" t="s">
        <v>29</v>
      </c>
      <c r="C34" s="210">
        <v>22.29</v>
      </c>
      <c r="D34" s="210">
        <v>20.420000000000002</v>
      </c>
      <c r="E34" s="210">
        <v>53.85</v>
      </c>
      <c r="F34" s="210">
        <v>33.78</v>
      </c>
      <c r="G34" s="210">
        <v>33.75</v>
      </c>
      <c r="H34" s="210">
        <v>77.61</v>
      </c>
      <c r="I34" s="125">
        <v>46.015462651843343</v>
      </c>
      <c r="J34" s="125">
        <v>38.853422438941614</v>
      </c>
      <c r="K34" s="125">
        <v>94.26471577154129</v>
      </c>
    </row>
    <row r="35" spans="2:11" ht="17.25" thickTop="1" thickBot="1" x14ac:dyDescent="0.3">
      <c r="B35" s="126" t="s">
        <v>30</v>
      </c>
      <c r="C35" s="211">
        <v>30.19</v>
      </c>
      <c r="D35" s="211">
        <v>29.1</v>
      </c>
      <c r="E35" s="211">
        <v>74.930000000000007</v>
      </c>
      <c r="F35" s="211">
        <v>44.18</v>
      </c>
      <c r="G35" s="211">
        <v>44.17</v>
      </c>
      <c r="H35" s="211">
        <v>66.87</v>
      </c>
      <c r="I35" s="211">
        <v>52.3812732326573</v>
      </c>
      <c r="J35" s="211">
        <v>48.997299380746476</v>
      </c>
      <c r="K35" s="211">
        <v>96.965029502671811</v>
      </c>
    </row>
    <row r="36" spans="2:11" ht="17.25" thickTop="1" x14ac:dyDescent="0.25">
      <c r="B36" s="141" t="s">
        <v>239</v>
      </c>
    </row>
    <row r="37" spans="2:11" x14ac:dyDescent="0.25">
      <c r="K37" s="125"/>
    </row>
  </sheetData>
  <mergeCells count="3">
    <mergeCell ref="C3:E3"/>
    <mergeCell ref="F3:H3"/>
    <mergeCell ref="I3:K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2AF1F-BC52-4061-A59E-F641DBA25E68}">
  <dimension ref="B2:N35"/>
  <sheetViews>
    <sheetView workbookViewId="0">
      <selection activeCell="H34" sqref="H34"/>
    </sheetView>
  </sheetViews>
  <sheetFormatPr defaultColWidth="8.7109375" defaultRowHeight="15" x14ac:dyDescent="0.25"/>
  <cols>
    <col min="1" max="1" width="8.7109375" style="104"/>
    <col min="2" max="2" width="12.140625" style="104" customWidth="1"/>
    <col min="3" max="4" width="7.140625" style="104" bestFit="1" customWidth="1"/>
    <col min="5" max="5" width="10.140625" style="104" bestFit="1" customWidth="1"/>
    <col min="6" max="6" width="10.140625" style="104" customWidth="1"/>
    <col min="7" max="7" width="8.140625" style="104" bestFit="1" customWidth="1"/>
    <col min="8" max="8" width="8.140625" style="104" customWidth="1"/>
    <col min="9" max="9" width="7" style="104" bestFit="1" customWidth="1"/>
    <col min="10" max="10" width="6.5703125" style="104" bestFit="1" customWidth="1"/>
    <col min="11" max="11" width="13.140625" style="104" bestFit="1" customWidth="1"/>
    <col min="12" max="13" width="5.42578125" style="104" bestFit="1" customWidth="1"/>
    <col min="14" max="16384" width="8.7109375" style="104"/>
  </cols>
  <sheetData>
    <row r="2" spans="2:14" ht="15.75" x14ac:dyDescent="0.25">
      <c r="B2" s="106" t="s">
        <v>305</v>
      </c>
      <c r="C2" s="105"/>
      <c r="D2" s="105"/>
      <c r="E2" s="105"/>
      <c r="F2" s="105"/>
      <c r="G2" s="105"/>
      <c r="H2" s="105"/>
      <c r="I2" s="105"/>
      <c r="J2" s="105"/>
      <c r="K2" s="105"/>
    </row>
    <row r="3" spans="2:14" ht="17.25" thickBot="1" x14ac:dyDescent="0.35">
      <c r="B3" s="111" t="s">
        <v>31</v>
      </c>
      <c r="C3" s="111" t="s">
        <v>54</v>
      </c>
      <c r="D3" s="111" t="s">
        <v>55</v>
      </c>
      <c r="E3" s="111" t="s">
        <v>59</v>
      </c>
      <c r="F3" s="111" t="s">
        <v>62</v>
      </c>
      <c r="G3" s="111" t="s">
        <v>56</v>
      </c>
      <c r="H3" s="111" t="s">
        <v>271</v>
      </c>
      <c r="I3" s="111" t="s">
        <v>57</v>
      </c>
      <c r="J3" s="111" t="s">
        <v>58</v>
      </c>
      <c r="K3" s="111" t="s">
        <v>272</v>
      </c>
      <c r="L3" s="111" t="s">
        <v>30</v>
      </c>
      <c r="N3" s="112"/>
    </row>
    <row r="4" spans="2:14" ht="17.25" thickTop="1" x14ac:dyDescent="0.3">
      <c r="B4" s="135" t="s">
        <v>0</v>
      </c>
      <c r="C4" s="121">
        <v>35</v>
      </c>
      <c r="D4" s="121">
        <v>0</v>
      </c>
      <c r="E4" s="121">
        <v>15</v>
      </c>
      <c r="F4" s="121">
        <v>10</v>
      </c>
      <c r="G4" s="121">
        <v>0</v>
      </c>
      <c r="H4" s="121">
        <v>0</v>
      </c>
      <c r="I4" s="121">
        <v>35</v>
      </c>
      <c r="J4" s="121">
        <v>0</v>
      </c>
      <c r="K4" s="121">
        <v>5</v>
      </c>
      <c r="L4" s="100">
        <v>100</v>
      </c>
      <c r="N4" s="112"/>
    </row>
    <row r="5" spans="2:14" ht="16.5" x14ac:dyDescent="0.3">
      <c r="B5" s="135" t="s">
        <v>1</v>
      </c>
      <c r="C5" s="121">
        <v>15.83</v>
      </c>
      <c r="D5" s="121">
        <v>2.5</v>
      </c>
      <c r="E5" s="121">
        <v>6.67</v>
      </c>
      <c r="F5" s="121">
        <v>7.5</v>
      </c>
      <c r="G5" s="121">
        <v>0</v>
      </c>
      <c r="H5" s="121">
        <v>0.83</v>
      </c>
      <c r="I5" s="121">
        <v>49.17</v>
      </c>
      <c r="J5" s="121">
        <v>2.5</v>
      </c>
      <c r="K5" s="121">
        <v>15</v>
      </c>
      <c r="L5" s="100">
        <v>100</v>
      </c>
      <c r="N5" s="112"/>
    </row>
    <row r="6" spans="2:14" ht="16.5" x14ac:dyDescent="0.3">
      <c r="B6" s="135" t="s">
        <v>2</v>
      </c>
      <c r="C6" s="121">
        <v>14.81</v>
      </c>
      <c r="D6" s="121">
        <v>0</v>
      </c>
      <c r="E6" s="121">
        <v>7.41</v>
      </c>
      <c r="F6" s="121">
        <v>7.41</v>
      </c>
      <c r="G6" s="121">
        <v>0</v>
      </c>
      <c r="H6" s="121">
        <v>0</v>
      </c>
      <c r="I6" s="121">
        <v>51.85</v>
      </c>
      <c r="J6" s="121">
        <v>0</v>
      </c>
      <c r="K6" s="121">
        <v>18.52</v>
      </c>
      <c r="L6" s="100">
        <v>100</v>
      </c>
      <c r="N6" s="112"/>
    </row>
    <row r="7" spans="2:14" ht="16.5" x14ac:dyDescent="0.3">
      <c r="B7" s="135" t="s">
        <v>3</v>
      </c>
      <c r="C7" s="121">
        <v>14.95</v>
      </c>
      <c r="D7" s="121">
        <v>2.8</v>
      </c>
      <c r="E7" s="121">
        <v>1.87</v>
      </c>
      <c r="F7" s="121">
        <v>10.28</v>
      </c>
      <c r="G7" s="121">
        <v>0.93</v>
      </c>
      <c r="H7" s="121">
        <v>0</v>
      </c>
      <c r="I7" s="121">
        <v>59.81</v>
      </c>
      <c r="J7" s="121">
        <v>4.67</v>
      </c>
      <c r="K7" s="121">
        <v>4.67</v>
      </c>
      <c r="L7" s="100">
        <v>100</v>
      </c>
      <c r="N7" s="112"/>
    </row>
    <row r="8" spans="2:14" ht="16.5" x14ac:dyDescent="0.3">
      <c r="B8" s="135" t="s">
        <v>4</v>
      </c>
      <c r="C8" s="121">
        <v>6.41</v>
      </c>
      <c r="D8" s="121">
        <v>0</v>
      </c>
      <c r="E8" s="121">
        <v>3.85</v>
      </c>
      <c r="F8" s="121">
        <v>25.64</v>
      </c>
      <c r="G8" s="121">
        <v>0</v>
      </c>
      <c r="H8" s="121">
        <v>0</v>
      </c>
      <c r="I8" s="121">
        <v>48.72</v>
      </c>
      <c r="J8" s="121">
        <v>14.1</v>
      </c>
      <c r="K8" s="121">
        <v>1.28</v>
      </c>
      <c r="L8" s="100">
        <v>100</v>
      </c>
      <c r="N8" s="112"/>
    </row>
    <row r="9" spans="2:14" ht="16.5" x14ac:dyDescent="0.3">
      <c r="B9" s="135" t="s">
        <v>5</v>
      </c>
      <c r="C9" s="121">
        <v>28.13</v>
      </c>
      <c r="D9" s="121">
        <v>1.56</v>
      </c>
      <c r="E9" s="121">
        <v>1.56</v>
      </c>
      <c r="F9" s="121">
        <v>18.75</v>
      </c>
      <c r="G9" s="121">
        <v>0</v>
      </c>
      <c r="H9" s="121">
        <v>0</v>
      </c>
      <c r="I9" s="121">
        <v>29.69</v>
      </c>
      <c r="J9" s="121">
        <v>0</v>
      </c>
      <c r="K9" s="121">
        <v>20.309999999999999</v>
      </c>
      <c r="L9" s="100">
        <v>100</v>
      </c>
      <c r="N9" s="112"/>
    </row>
    <row r="10" spans="2:14" ht="16.5" x14ac:dyDescent="0.3">
      <c r="B10" s="135" t="s">
        <v>6</v>
      </c>
      <c r="C10" s="121">
        <v>10.130000000000001</v>
      </c>
      <c r="D10" s="121">
        <v>0</v>
      </c>
      <c r="E10" s="121">
        <v>2.5299999999999998</v>
      </c>
      <c r="F10" s="121">
        <v>26.58</v>
      </c>
      <c r="G10" s="121">
        <v>0</v>
      </c>
      <c r="H10" s="121">
        <v>0</v>
      </c>
      <c r="I10" s="121">
        <v>37.97</v>
      </c>
      <c r="J10" s="121">
        <v>12.66</v>
      </c>
      <c r="K10" s="121">
        <v>10.130000000000001</v>
      </c>
      <c r="L10" s="100">
        <v>100</v>
      </c>
      <c r="N10" s="112"/>
    </row>
    <row r="11" spans="2:14" ht="16.5" x14ac:dyDescent="0.3">
      <c r="B11" s="135" t="s">
        <v>7</v>
      </c>
      <c r="C11" s="121">
        <v>32.14</v>
      </c>
      <c r="D11" s="121">
        <v>1.79</v>
      </c>
      <c r="E11" s="121">
        <v>0</v>
      </c>
      <c r="F11" s="121">
        <v>39.29</v>
      </c>
      <c r="G11" s="121">
        <v>0</v>
      </c>
      <c r="H11" s="121">
        <v>0</v>
      </c>
      <c r="I11" s="121">
        <v>23.21</v>
      </c>
      <c r="J11" s="121">
        <v>0</v>
      </c>
      <c r="K11" s="121">
        <v>3.57</v>
      </c>
      <c r="L11" s="100">
        <v>100</v>
      </c>
      <c r="N11" s="112"/>
    </row>
    <row r="12" spans="2:14" ht="16.5" x14ac:dyDescent="0.3">
      <c r="B12" s="135" t="s">
        <v>8</v>
      </c>
      <c r="C12" s="121">
        <v>2.2200000000000002</v>
      </c>
      <c r="D12" s="121">
        <v>0</v>
      </c>
      <c r="E12" s="121">
        <v>0</v>
      </c>
      <c r="F12" s="121">
        <v>13.33</v>
      </c>
      <c r="G12" s="121">
        <v>0</v>
      </c>
      <c r="H12" s="121">
        <v>0</v>
      </c>
      <c r="I12" s="121">
        <v>71.11</v>
      </c>
      <c r="J12" s="121">
        <v>13.33</v>
      </c>
      <c r="K12" s="121">
        <v>0</v>
      </c>
      <c r="L12" s="100">
        <v>100</v>
      </c>
      <c r="N12" s="112"/>
    </row>
    <row r="13" spans="2:14" ht="16.5" x14ac:dyDescent="0.3">
      <c r="B13" s="135" t="s">
        <v>9</v>
      </c>
      <c r="C13" s="121">
        <v>7.84</v>
      </c>
      <c r="D13" s="121">
        <v>9.8000000000000007</v>
      </c>
      <c r="E13" s="121">
        <v>0</v>
      </c>
      <c r="F13" s="121">
        <v>21.57</v>
      </c>
      <c r="G13" s="121">
        <v>0</v>
      </c>
      <c r="H13" s="121">
        <v>0</v>
      </c>
      <c r="I13" s="121">
        <v>52.94</v>
      </c>
      <c r="J13" s="121">
        <v>5.88</v>
      </c>
      <c r="K13" s="121">
        <v>1.96</v>
      </c>
      <c r="L13" s="100">
        <v>100</v>
      </c>
      <c r="N13" s="112"/>
    </row>
    <row r="14" spans="2:14" ht="16.5" x14ac:dyDescent="0.3">
      <c r="B14" s="135" t="s">
        <v>10</v>
      </c>
      <c r="C14" s="121">
        <v>24.58</v>
      </c>
      <c r="D14" s="121">
        <v>3.39</v>
      </c>
      <c r="E14" s="121">
        <v>4.24</v>
      </c>
      <c r="F14" s="121">
        <v>6.78</v>
      </c>
      <c r="G14" s="121">
        <v>0</v>
      </c>
      <c r="H14" s="121">
        <v>0</v>
      </c>
      <c r="I14" s="121">
        <v>49.15</v>
      </c>
      <c r="J14" s="121">
        <v>1.69</v>
      </c>
      <c r="K14" s="121">
        <v>10.17</v>
      </c>
      <c r="L14" s="100">
        <v>100</v>
      </c>
      <c r="N14" s="112"/>
    </row>
    <row r="15" spans="2:14" ht="16.5" x14ac:dyDescent="0.3">
      <c r="B15" s="135" t="s">
        <v>11</v>
      </c>
      <c r="C15" s="121">
        <v>18.420000000000002</v>
      </c>
      <c r="D15" s="121">
        <v>0</v>
      </c>
      <c r="E15" s="121">
        <v>13.16</v>
      </c>
      <c r="F15" s="121">
        <v>26.32</v>
      </c>
      <c r="G15" s="121">
        <v>0</v>
      </c>
      <c r="H15" s="121">
        <v>0</v>
      </c>
      <c r="I15" s="121">
        <v>39.47</v>
      </c>
      <c r="J15" s="121">
        <v>0</v>
      </c>
      <c r="K15" s="121">
        <v>2.63</v>
      </c>
      <c r="L15" s="100">
        <v>100</v>
      </c>
      <c r="N15" s="112"/>
    </row>
    <row r="16" spans="2:14" ht="16.5" x14ac:dyDescent="0.3">
      <c r="B16" s="135" t="s">
        <v>12</v>
      </c>
      <c r="C16" s="121">
        <v>60.19</v>
      </c>
      <c r="D16" s="121">
        <v>11.65</v>
      </c>
      <c r="E16" s="121">
        <v>1.94</v>
      </c>
      <c r="F16" s="121">
        <v>18.45</v>
      </c>
      <c r="G16" s="121">
        <v>0</v>
      </c>
      <c r="H16" s="121">
        <v>0</v>
      </c>
      <c r="I16" s="121">
        <v>6.8</v>
      </c>
      <c r="J16" s="121">
        <v>0</v>
      </c>
      <c r="K16" s="121">
        <v>0.97</v>
      </c>
      <c r="L16" s="100">
        <v>100</v>
      </c>
      <c r="N16" s="112"/>
    </row>
    <row r="17" spans="2:14" ht="16.5" x14ac:dyDescent="0.3">
      <c r="B17" s="135" t="s">
        <v>13</v>
      </c>
      <c r="C17" s="121">
        <v>32.159999999999997</v>
      </c>
      <c r="D17" s="121">
        <v>21.44</v>
      </c>
      <c r="E17" s="121">
        <v>13.76</v>
      </c>
      <c r="F17" s="121">
        <v>21.44</v>
      </c>
      <c r="G17" s="121">
        <v>0</v>
      </c>
      <c r="H17" s="121">
        <v>0</v>
      </c>
      <c r="I17" s="121">
        <v>8</v>
      </c>
      <c r="J17" s="121">
        <v>0</v>
      </c>
      <c r="K17" s="121">
        <v>3.2</v>
      </c>
      <c r="L17" s="100">
        <v>100</v>
      </c>
      <c r="N17" s="112"/>
    </row>
    <row r="18" spans="2:14" ht="16.5" x14ac:dyDescent="0.3">
      <c r="B18" s="135" t="s">
        <v>14</v>
      </c>
      <c r="C18" s="121">
        <v>38.03</v>
      </c>
      <c r="D18" s="121">
        <v>5.32</v>
      </c>
      <c r="E18" s="121">
        <v>5.05</v>
      </c>
      <c r="F18" s="121">
        <v>29.26</v>
      </c>
      <c r="G18" s="121">
        <v>0</v>
      </c>
      <c r="H18" s="121">
        <v>0</v>
      </c>
      <c r="I18" s="121">
        <v>13.03</v>
      </c>
      <c r="J18" s="121">
        <v>0</v>
      </c>
      <c r="K18" s="121">
        <v>9.31</v>
      </c>
      <c r="L18" s="100">
        <v>100</v>
      </c>
      <c r="N18" s="112"/>
    </row>
    <row r="19" spans="2:14" ht="16.5" x14ac:dyDescent="0.3">
      <c r="B19" s="135" t="s">
        <v>15</v>
      </c>
      <c r="C19" s="121">
        <v>19.329999999999998</v>
      </c>
      <c r="D19" s="121">
        <v>3.36</v>
      </c>
      <c r="E19" s="121">
        <v>0.84</v>
      </c>
      <c r="F19" s="121">
        <v>14.29</v>
      </c>
      <c r="G19" s="121">
        <v>0</v>
      </c>
      <c r="H19" s="121">
        <v>0</v>
      </c>
      <c r="I19" s="121">
        <v>59.66</v>
      </c>
      <c r="J19" s="121">
        <v>0</v>
      </c>
      <c r="K19" s="121">
        <v>2.52</v>
      </c>
      <c r="L19" s="100">
        <v>100</v>
      </c>
      <c r="N19" s="112"/>
    </row>
    <row r="20" spans="2:14" ht="16.5" x14ac:dyDescent="0.3">
      <c r="B20" s="135" t="s">
        <v>16</v>
      </c>
      <c r="C20" s="121">
        <v>18.68</v>
      </c>
      <c r="D20" s="121">
        <v>0</v>
      </c>
      <c r="E20" s="121">
        <v>15.38</v>
      </c>
      <c r="F20" s="121">
        <v>27.47</v>
      </c>
      <c r="G20" s="121">
        <v>0</v>
      </c>
      <c r="H20" s="121">
        <v>0</v>
      </c>
      <c r="I20" s="121">
        <v>24.18</v>
      </c>
      <c r="J20" s="121">
        <v>1.1000000000000001</v>
      </c>
      <c r="K20" s="121">
        <v>13.19</v>
      </c>
      <c r="L20" s="100">
        <v>100</v>
      </c>
      <c r="N20" s="112"/>
    </row>
    <row r="21" spans="2:14" ht="16.5" x14ac:dyDescent="0.3">
      <c r="B21" s="135" t="s">
        <v>17</v>
      </c>
      <c r="C21" s="121">
        <v>10.53</v>
      </c>
      <c r="D21" s="121">
        <v>3.51</v>
      </c>
      <c r="E21" s="121">
        <v>7.02</v>
      </c>
      <c r="F21" s="121">
        <v>42.11</v>
      </c>
      <c r="G21" s="121">
        <v>0</v>
      </c>
      <c r="H21" s="121">
        <v>0</v>
      </c>
      <c r="I21" s="121">
        <v>21.05</v>
      </c>
      <c r="J21" s="121">
        <v>3.51</v>
      </c>
      <c r="K21" s="121">
        <v>12.28</v>
      </c>
      <c r="L21" s="100">
        <v>100</v>
      </c>
      <c r="N21" s="112"/>
    </row>
    <row r="22" spans="2:14" ht="16.5" x14ac:dyDescent="0.3">
      <c r="B22" s="135" t="s">
        <v>18</v>
      </c>
      <c r="C22" s="121">
        <v>28.85</v>
      </c>
      <c r="D22" s="121">
        <v>1.92</v>
      </c>
      <c r="E22" s="121">
        <v>8.65</v>
      </c>
      <c r="F22" s="121">
        <v>9.6199999999999992</v>
      </c>
      <c r="G22" s="121">
        <v>0</v>
      </c>
      <c r="H22" s="121">
        <v>0</v>
      </c>
      <c r="I22" s="121">
        <v>37.5</v>
      </c>
      <c r="J22" s="121">
        <v>0.96</v>
      </c>
      <c r="K22" s="121">
        <v>12.5</v>
      </c>
      <c r="L22" s="100">
        <v>100</v>
      </c>
      <c r="N22" s="112"/>
    </row>
    <row r="23" spans="2:14" ht="16.5" x14ac:dyDescent="0.3">
      <c r="B23" s="135" t="s">
        <v>19</v>
      </c>
      <c r="C23" s="121">
        <v>3.91</v>
      </c>
      <c r="D23" s="121">
        <v>0.78</v>
      </c>
      <c r="E23" s="121">
        <v>0</v>
      </c>
      <c r="F23" s="121">
        <v>56.25</v>
      </c>
      <c r="G23" s="121">
        <v>0</v>
      </c>
      <c r="H23" s="121">
        <v>0</v>
      </c>
      <c r="I23" s="121">
        <v>28.13</v>
      </c>
      <c r="J23" s="121">
        <v>0</v>
      </c>
      <c r="K23" s="121">
        <v>10.94</v>
      </c>
      <c r="L23" s="100">
        <v>100</v>
      </c>
      <c r="N23" s="112"/>
    </row>
    <row r="24" spans="2:14" ht="16.5" x14ac:dyDescent="0.3">
      <c r="B24" s="135" t="s">
        <v>20</v>
      </c>
      <c r="C24" s="121">
        <v>33.24</v>
      </c>
      <c r="D24" s="121">
        <v>5.49</v>
      </c>
      <c r="E24" s="121">
        <v>11.54</v>
      </c>
      <c r="F24" s="121">
        <v>17.03</v>
      </c>
      <c r="G24" s="121">
        <v>0</v>
      </c>
      <c r="H24" s="121">
        <v>0</v>
      </c>
      <c r="I24" s="121">
        <v>22.8</v>
      </c>
      <c r="J24" s="121">
        <v>0</v>
      </c>
      <c r="K24" s="121">
        <v>9.89</v>
      </c>
      <c r="L24" s="100">
        <v>100</v>
      </c>
      <c r="N24" s="112"/>
    </row>
    <row r="25" spans="2:14" ht="16.5" x14ac:dyDescent="0.3">
      <c r="B25" s="135" t="s">
        <v>21</v>
      </c>
      <c r="C25" s="121">
        <v>31.6</v>
      </c>
      <c r="D25" s="121">
        <v>3.9</v>
      </c>
      <c r="E25" s="121">
        <v>16.45</v>
      </c>
      <c r="F25" s="121">
        <v>12.99</v>
      </c>
      <c r="G25" s="121">
        <v>0</v>
      </c>
      <c r="H25" s="121">
        <v>0</v>
      </c>
      <c r="I25" s="121">
        <v>29.87</v>
      </c>
      <c r="J25" s="121">
        <v>0</v>
      </c>
      <c r="K25" s="121">
        <v>5.19</v>
      </c>
      <c r="L25" s="100">
        <v>100</v>
      </c>
      <c r="N25" s="112"/>
    </row>
    <row r="26" spans="2:14" ht="16.5" x14ac:dyDescent="0.3">
      <c r="B26" s="135" t="s">
        <v>22</v>
      </c>
      <c r="C26" s="121">
        <v>40.130000000000003</v>
      </c>
      <c r="D26" s="121">
        <v>2.63</v>
      </c>
      <c r="E26" s="121">
        <v>0.66</v>
      </c>
      <c r="F26" s="121">
        <v>11.18</v>
      </c>
      <c r="G26" s="121">
        <v>0</v>
      </c>
      <c r="H26" s="121">
        <v>0</v>
      </c>
      <c r="I26" s="121">
        <v>42.11</v>
      </c>
      <c r="J26" s="121">
        <v>0.66</v>
      </c>
      <c r="K26" s="121">
        <v>2.63</v>
      </c>
      <c r="L26" s="100">
        <v>100</v>
      </c>
      <c r="N26" s="112"/>
    </row>
    <row r="27" spans="2:14" ht="16.5" x14ac:dyDescent="0.3">
      <c r="B27" s="135" t="s">
        <v>23</v>
      </c>
      <c r="C27" s="121">
        <v>15.48</v>
      </c>
      <c r="D27" s="121">
        <v>0</v>
      </c>
      <c r="E27" s="121">
        <v>10.97</v>
      </c>
      <c r="F27" s="121">
        <v>16.13</v>
      </c>
      <c r="G27" s="121">
        <v>0</v>
      </c>
      <c r="H27" s="121">
        <v>0</v>
      </c>
      <c r="I27" s="121">
        <v>31.61</v>
      </c>
      <c r="J27" s="121">
        <v>6.45</v>
      </c>
      <c r="K27" s="121">
        <v>19.350000000000001</v>
      </c>
      <c r="L27" s="100">
        <v>100</v>
      </c>
      <c r="N27" s="112"/>
    </row>
    <row r="28" spans="2:14" ht="16.5" x14ac:dyDescent="0.3">
      <c r="B28" s="135" t="s">
        <v>24</v>
      </c>
      <c r="C28" s="121">
        <v>6.98</v>
      </c>
      <c r="D28" s="121">
        <v>0.47</v>
      </c>
      <c r="E28" s="121">
        <v>16.28</v>
      </c>
      <c r="F28" s="121">
        <v>13.95</v>
      </c>
      <c r="G28" s="121">
        <v>0</v>
      </c>
      <c r="H28" s="121">
        <v>0</v>
      </c>
      <c r="I28" s="121">
        <v>33.49</v>
      </c>
      <c r="J28" s="121">
        <v>6.51</v>
      </c>
      <c r="K28" s="121">
        <v>22.33</v>
      </c>
      <c r="L28" s="100">
        <v>100</v>
      </c>
      <c r="N28" s="112"/>
    </row>
    <row r="29" spans="2:14" ht="16.5" x14ac:dyDescent="0.3">
      <c r="B29" s="135" t="s">
        <v>25</v>
      </c>
      <c r="C29" s="121">
        <v>16.670000000000002</v>
      </c>
      <c r="D29" s="121">
        <v>2.08</v>
      </c>
      <c r="E29" s="121">
        <v>5.21</v>
      </c>
      <c r="F29" s="121">
        <v>3.65</v>
      </c>
      <c r="G29" s="121">
        <v>0.52</v>
      </c>
      <c r="H29" s="121">
        <v>0</v>
      </c>
      <c r="I29" s="121">
        <v>55.21</v>
      </c>
      <c r="J29" s="121">
        <v>3.13</v>
      </c>
      <c r="K29" s="121">
        <v>13.54</v>
      </c>
      <c r="L29" s="100">
        <v>100</v>
      </c>
      <c r="N29" s="112"/>
    </row>
    <row r="30" spans="2:14" ht="16.5" x14ac:dyDescent="0.3">
      <c r="B30" s="135" t="s">
        <v>26</v>
      </c>
      <c r="C30" s="121">
        <v>18.489999999999998</v>
      </c>
      <c r="D30" s="121">
        <v>0.68</v>
      </c>
      <c r="E30" s="121">
        <v>12.33</v>
      </c>
      <c r="F30" s="121">
        <v>17.809999999999999</v>
      </c>
      <c r="G30" s="121">
        <v>0</v>
      </c>
      <c r="H30" s="121">
        <v>0</v>
      </c>
      <c r="I30" s="121">
        <v>21.92</v>
      </c>
      <c r="J30" s="121">
        <v>12.33</v>
      </c>
      <c r="K30" s="121">
        <v>16.440000000000001</v>
      </c>
      <c r="L30" s="100">
        <v>100</v>
      </c>
      <c r="N30" s="112"/>
    </row>
    <row r="31" spans="2:14" ht="16.5" x14ac:dyDescent="0.3">
      <c r="B31" s="135" t="s">
        <v>27</v>
      </c>
      <c r="C31" s="121">
        <v>27.27</v>
      </c>
      <c r="D31" s="121">
        <v>0.91</v>
      </c>
      <c r="E31" s="121">
        <v>14.55</v>
      </c>
      <c r="F31" s="121">
        <v>10</v>
      </c>
      <c r="G31" s="121">
        <v>0</v>
      </c>
      <c r="H31" s="121">
        <v>0</v>
      </c>
      <c r="I31" s="121">
        <v>28.18</v>
      </c>
      <c r="J31" s="121">
        <v>1.82</v>
      </c>
      <c r="K31" s="121">
        <v>17.27</v>
      </c>
      <c r="L31" s="100">
        <v>100</v>
      </c>
      <c r="N31" s="112"/>
    </row>
    <row r="32" spans="2:14" ht="16.5" x14ac:dyDescent="0.3">
      <c r="B32" s="135" t="s">
        <v>28</v>
      </c>
      <c r="C32" s="121">
        <v>23.91</v>
      </c>
      <c r="D32" s="121">
        <v>0</v>
      </c>
      <c r="E32" s="121">
        <v>6.52</v>
      </c>
      <c r="F32" s="121">
        <v>17.39</v>
      </c>
      <c r="G32" s="121">
        <v>0</v>
      </c>
      <c r="H32" s="121">
        <v>0</v>
      </c>
      <c r="I32" s="121">
        <v>30.43</v>
      </c>
      <c r="J32" s="121">
        <v>7.61</v>
      </c>
      <c r="K32" s="121">
        <v>14.13</v>
      </c>
      <c r="L32" s="100">
        <v>100</v>
      </c>
      <c r="N32" s="112"/>
    </row>
    <row r="33" spans="2:12" ht="15.75" thickBot="1" x14ac:dyDescent="0.3">
      <c r="B33" s="134" t="s">
        <v>29</v>
      </c>
      <c r="C33" s="156">
        <v>5.33</v>
      </c>
      <c r="D33" s="156">
        <v>2</v>
      </c>
      <c r="E33" s="156">
        <v>4</v>
      </c>
      <c r="F33" s="156">
        <v>12.67</v>
      </c>
      <c r="G33" s="156">
        <v>0</v>
      </c>
      <c r="H33" s="156">
        <v>0</v>
      </c>
      <c r="I33" s="156">
        <v>53.33</v>
      </c>
      <c r="J33" s="156">
        <v>8</v>
      </c>
      <c r="K33" s="156">
        <v>14.67</v>
      </c>
      <c r="L33" s="133">
        <v>100</v>
      </c>
    </row>
    <row r="34" spans="2:12" ht="18" thickTop="1" thickBot="1" x14ac:dyDescent="0.35">
      <c r="B34" s="132" t="s">
        <v>30</v>
      </c>
      <c r="C34" s="157">
        <v>24.69</v>
      </c>
      <c r="D34" s="157">
        <v>5.53</v>
      </c>
      <c r="E34" s="157">
        <v>8.32</v>
      </c>
      <c r="F34" s="157">
        <v>18.97</v>
      </c>
      <c r="G34" s="157">
        <v>0.05</v>
      </c>
      <c r="H34" s="157">
        <v>0.02</v>
      </c>
      <c r="I34" s="157">
        <v>30.19</v>
      </c>
      <c r="J34" s="157">
        <v>2.67</v>
      </c>
      <c r="K34" s="157">
        <v>9.56</v>
      </c>
      <c r="L34" s="131">
        <v>100</v>
      </c>
    </row>
    <row r="35" spans="2:12" ht="17.25" thickTop="1" x14ac:dyDescent="0.25">
      <c r="B35" s="141" t="s">
        <v>239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6171-3C79-4E78-91AE-3F53EE0B96AA}">
  <dimension ref="A1:N36"/>
  <sheetViews>
    <sheetView workbookViewId="0">
      <selection activeCell="P11" sqref="P11"/>
    </sheetView>
  </sheetViews>
  <sheetFormatPr defaultRowHeight="15" x14ac:dyDescent="0.25"/>
  <cols>
    <col min="1" max="1" width="9.140625" style="23"/>
    <col min="2" max="2" width="12.28515625" customWidth="1"/>
    <col min="3" max="3" width="11.140625" customWidth="1"/>
    <col min="9" max="9" width="12.7109375" customWidth="1"/>
    <col min="158" max="158" width="10.140625" customWidth="1"/>
    <col min="414" max="414" width="10.140625" customWidth="1"/>
    <col min="670" max="670" width="10.140625" customWidth="1"/>
    <col min="926" max="926" width="10.140625" customWidth="1"/>
    <col min="1182" max="1182" width="10.140625" customWidth="1"/>
    <col min="1438" max="1438" width="10.140625" customWidth="1"/>
    <col min="1694" max="1694" width="10.140625" customWidth="1"/>
    <col min="1950" max="1950" width="10.140625" customWidth="1"/>
    <col min="2206" max="2206" width="10.140625" customWidth="1"/>
    <col min="2462" max="2462" width="10.140625" customWidth="1"/>
    <col min="2718" max="2718" width="10.140625" customWidth="1"/>
    <col min="2974" max="2974" width="10.140625" customWidth="1"/>
    <col min="3230" max="3230" width="10.140625" customWidth="1"/>
    <col min="3486" max="3486" width="10.140625" customWidth="1"/>
    <col min="3742" max="3742" width="10.140625" customWidth="1"/>
    <col min="3998" max="3998" width="10.140625" customWidth="1"/>
    <col min="4254" max="4254" width="10.140625" customWidth="1"/>
    <col min="4510" max="4510" width="10.140625" customWidth="1"/>
    <col min="4766" max="4766" width="10.140625" customWidth="1"/>
    <col min="5022" max="5022" width="10.140625" customWidth="1"/>
    <col min="5278" max="5278" width="10.140625" customWidth="1"/>
    <col min="5534" max="5534" width="10.140625" customWidth="1"/>
    <col min="5790" max="5790" width="10.140625" customWidth="1"/>
    <col min="6046" max="6046" width="10.140625" customWidth="1"/>
    <col min="6302" max="6302" width="10.140625" customWidth="1"/>
    <col min="6558" max="6558" width="10.140625" customWidth="1"/>
    <col min="6814" max="6814" width="10.140625" customWidth="1"/>
    <col min="7070" max="7070" width="10.140625" customWidth="1"/>
    <col min="7326" max="7326" width="10.140625" customWidth="1"/>
    <col min="7582" max="7582" width="10.140625" customWidth="1"/>
    <col min="7838" max="7838" width="10.140625" customWidth="1"/>
    <col min="8094" max="8094" width="10.140625" customWidth="1"/>
    <col min="8350" max="8350" width="10.140625" customWidth="1"/>
    <col min="8606" max="8606" width="10.140625" customWidth="1"/>
    <col min="8862" max="8862" width="10.140625" customWidth="1"/>
    <col min="9118" max="9118" width="10.140625" customWidth="1"/>
    <col min="9374" max="9374" width="10.140625" customWidth="1"/>
    <col min="9630" max="9630" width="10.140625" customWidth="1"/>
    <col min="9886" max="9886" width="10.140625" customWidth="1"/>
    <col min="10142" max="10142" width="10.140625" customWidth="1"/>
    <col min="10398" max="10398" width="10.140625" customWidth="1"/>
    <col min="10654" max="10654" width="10.140625" customWidth="1"/>
    <col min="10910" max="10910" width="10.140625" customWidth="1"/>
    <col min="11166" max="11166" width="10.140625" customWidth="1"/>
    <col min="11422" max="11422" width="10.140625" customWidth="1"/>
    <col min="11678" max="11678" width="10.140625" customWidth="1"/>
    <col min="11934" max="11934" width="10.140625" customWidth="1"/>
    <col min="12190" max="12190" width="10.140625" customWidth="1"/>
    <col min="12446" max="12446" width="10.140625" customWidth="1"/>
    <col min="12702" max="12702" width="10.140625" customWidth="1"/>
    <col min="12958" max="12958" width="10.140625" customWidth="1"/>
    <col min="13214" max="13214" width="10.140625" customWidth="1"/>
    <col min="13470" max="13470" width="10.140625" customWidth="1"/>
    <col min="13726" max="13726" width="10.140625" customWidth="1"/>
    <col min="13982" max="13982" width="10.140625" customWidth="1"/>
    <col min="14238" max="14238" width="10.140625" customWidth="1"/>
    <col min="14494" max="14494" width="10.140625" customWidth="1"/>
    <col min="14750" max="14750" width="10.140625" customWidth="1"/>
    <col min="15006" max="15006" width="10.140625" customWidth="1"/>
    <col min="15262" max="15262" width="10.140625" customWidth="1"/>
    <col min="15518" max="15518" width="10.140625" customWidth="1"/>
    <col min="15774" max="15774" width="10.140625" customWidth="1"/>
    <col min="16030" max="16030" width="10.140625" customWidth="1"/>
  </cols>
  <sheetData>
    <row r="1" spans="1:14" x14ac:dyDescent="0.25">
      <c r="A1" s="30"/>
    </row>
    <row r="2" spans="1:14" ht="16.5" x14ac:dyDescent="0.3">
      <c r="B2" s="34" t="s">
        <v>306</v>
      </c>
      <c r="C2" s="138"/>
      <c r="D2" s="29"/>
      <c r="E2" s="22"/>
      <c r="F2" s="22"/>
      <c r="G2" s="22"/>
      <c r="H2" s="22"/>
      <c r="I2" s="22"/>
      <c r="J2" s="29"/>
      <c r="K2" s="1"/>
      <c r="L2" s="1"/>
      <c r="M2" s="1"/>
      <c r="N2" s="1"/>
    </row>
    <row r="3" spans="1:14" ht="52.5" customHeight="1" x14ac:dyDescent="0.3">
      <c r="B3" s="288" t="s">
        <v>31</v>
      </c>
      <c r="C3" s="290" t="s">
        <v>74</v>
      </c>
      <c r="D3" s="290"/>
      <c r="E3" s="290"/>
      <c r="F3" s="290" t="s">
        <v>73</v>
      </c>
      <c r="G3" s="290"/>
      <c r="H3" s="290"/>
      <c r="I3" s="291" t="s">
        <v>72</v>
      </c>
      <c r="J3" s="291"/>
      <c r="K3" s="291"/>
      <c r="L3" s="290" t="s">
        <v>71</v>
      </c>
      <c r="M3" s="290"/>
      <c r="N3" s="290"/>
    </row>
    <row r="4" spans="1:14" ht="17.25" thickBot="1" x14ac:dyDescent="0.35">
      <c r="B4" s="289"/>
      <c r="C4" s="67" t="s">
        <v>35</v>
      </c>
      <c r="D4" s="67" t="s">
        <v>32</v>
      </c>
      <c r="E4" s="67" t="s">
        <v>34</v>
      </c>
      <c r="F4" s="67" t="s">
        <v>35</v>
      </c>
      <c r="G4" s="67" t="s">
        <v>32</v>
      </c>
      <c r="H4" s="67" t="s">
        <v>34</v>
      </c>
      <c r="I4" s="67" t="s">
        <v>35</v>
      </c>
      <c r="J4" s="67" t="s">
        <v>32</v>
      </c>
      <c r="K4" s="67" t="s">
        <v>34</v>
      </c>
      <c r="L4" s="67" t="s">
        <v>35</v>
      </c>
      <c r="M4" s="67" t="s">
        <v>32</v>
      </c>
      <c r="N4" s="67" t="s">
        <v>34</v>
      </c>
    </row>
    <row r="5" spans="1:14" ht="17.25" thickTop="1" x14ac:dyDescent="0.3">
      <c r="B5" s="28" t="s">
        <v>0</v>
      </c>
      <c r="C5" s="68">
        <v>60</v>
      </c>
      <c r="D5" s="68">
        <v>60</v>
      </c>
      <c r="E5" s="68">
        <v>0</v>
      </c>
      <c r="F5" s="68">
        <v>1.18</v>
      </c>
      <c r="G5" s="68">
        <v>1.18</v>
      </c>
      <c r="H5" s="68">
        <v>0</v>
      </c>
      <c r="I5" s="68">
        <v>2.94</v>
      </c>
      <c r="J5" s="68">
        <v>2.94</v>
      </c>
      <c r="K5" s="68">
        <v>0</v>
      </c>
      <c r="L5" s="68">
        <v>45.88</v>
      </c>
      <c r="M5" s="68">
        <v>45.88</v>
      </c>
      <c r="N5" s="68">
        <v>0</v>
      </c>
    </row>
    <row r="6" spans="1:14" ht="16.5" x14ac:dyDescent="0.3">
      <c r="B6" s="28" t="s">
        <v>1</v>
      </c>
      <c r="C6" s="68">
        <v>92.2</v>
      </c>
      <c r="D6" s="68">
        <v>91.87</v>
      </c>
      <c r="E6" s="68">
        <v>100</v>
      </c>
      <c r="F6" s="68">
        <v>0.57999999999999996</v>
      </c>
      <c r="G6" s="68">
        <v>0</v>
      </c>
      <c r="H6" s="68">
        <v>14.29</v>
      </c>
      <c r="I6" s="68">
        <v>12.14</v>
      </c>
      <c r="J6" s="68">
        <v>9.94</v>
      </c>
      <c r="K6" s="68">
        <v>64.290000000000006</v>
      </c>
      <c r="L6" s="68">
        <v>45.29</v>
      </c>
      <c r="M6" s="68">
        <v>44.29</v>
      </c>
      <c r="N6" s="68">
        <v>71.430000000000007</v>
      </c>
    </row>
    <row r="7" spans="1:14" ht="16.5" x14ac:dyDescent="0.3">
      <c r="B7" s="28" t="s">
        <v>2</v>
      </c>
      <c r="C7" s="68">
        <v>42.86</v>
      </c>
      <c r="D7" s="68">
        <v>42.68</v>
      </c>
      <c r="E7" s="68">
        <v>50</v>
      </c>
      <c r="F7" s="68">
        <v>1.86</v>
      </c>
      <c r="G7" s="68">
        <v>1.27</v>
      </c>
      <c r="H7" s="68">
        <v>25</v>
      </c>
      <c r="I7" s="68">
        <v>8.6999999999999993</v>
      </c>
      <c r="J7" s="68">
        <v>8.2799999999999994</v>
      </c>
      <c r="K7" s="68">
        <v>25</v>
      </c>
      <c r="L7" s="68">
        <v>67.510000000000005</v>
      </c>
      <c r="M7" s="68">
        <v>67.36</v>
      </c>
      <c r="N7" s="68">
        <v>75</v>
      </c>
    </row>
    <row r="8" spans="1:14" ht="16.5" x14ac:dyDescent="0.3">
      <c r="B8" s="28" t="s">
        <v>3</v>
      </c>
      <c r="C8" s="68">
        <v>93.32</v>
      </c>
      <c r="D8" s="68">
        <v>93.24</v>
      </c>
      <c r="E8" s="68">
        <v>100</v>
      </c>
      <c r="F8" s="68">
        <v>0</v>
      </c>
      <c r="G8" s="68">
        <v>0</v>
      </c>
      <c r="H8" s="68">
        <v>0</v>
      </c>
      <c r="I8" s="68">
        <v>17.690000000000001</v>
      </c>
      <c r="J8" s="68">
        <v>16.82</v>
      </c>
      <c r="K8" s="68">
        <v>85.71</v>
      </c>
      <c r="L8" s="68">
        <v>54.42</v>
      </c>
      <c r="M8" s="68">
        <v>54.47</v>
      </c>
      <c r="N8" s="68">
        <v>50</v>
      </c>
    </row>
    <row r="9" spans="1:14" ht="16.5" x14ac:dyDescent="0.3">
      <c r="B9" s="28" t="s">
        <v>4</v>
      </c>
      <c r="C9" s="68">
        <v>94.31</v>
      </c>
      <c r="D9" s="68">
        <v>94.13</v>
      </c>
      <c r="E9" s="68">
        <v>100</v>
      </c>
      <c r="F9" s="68">
        <v>0</v>
      </c>
      <c r="G9" s="68">
        <v>0</v>
      </c>
      <c r="H9" s="68">
        <v>0</v>
      </c>
      <c r="I9" s="68">
        <v>24.9</v>
      </c>
      <c r="J9" s="68">
        <v>23.28</v>
      </c>
      <c r="K9" s="68">
        <v>75</v>
      </c>
      <c r="L9" s="68">
        <v>38.44</v>
      </c>
      <c r="M9" s="68">
        <v>39.549999999999997</v>
      </c>
      <c r="N9" s="68">
        <v>0</v>
      </c>
    </row>
    <row r="10" spans="1:14" ht="16.5" x14ac:dyDescent="0.3">
      <c r="B10" s="28" t="s">
        <v>5</v>
      </c>
      <c r="C10" s="68">
        <v>97.12</v>
      </c>
      <c r="D10" s="68">
        <v>97.02</v>
      </c>
      <c r="E10" s="68">
        <v>100</v>
      </c>
      <c r="F10" s="68">
        <v>0.32</v>
      </c>
      <c r="G10" s="68">
        <v>0.33</v>
      </c>
      <c r="H10" s="68">
        <v>0</v>
      </c>
      <c r="I10" s="68">
        <v>13.1</v>
      </c>
      <c r="J10" s="68">
        <v>10.26</v>
      </c>
      <c r="K10" s="68">
        <v>90.91</v>
      </c>
      <c r="L10" s="68">
        <v>40.49</v>
      </c>
      <c r="M10" s="68">
        <v>39.950000000000003</v>
      </c>
      <c r="N10" s="68">
        <v>58.33</v>
      </c>
    </row>
    <row r="11" spans="1:14" ht="16.5" x14ac:dyDescent="0.3">
      <c r="B11" s="28" t="s">
        <v>6</v>
      </c>
      <c r="C11" s="68">
        <v>92.92</v>
      </c>
      <c r="D11" s="68">
        <v>92.58</v>
      </c>
      <c r="E11" s="68">
        <v>100</v>
      </c>
      <c r="F11" s="68">
        <v>0.23</v>
      </c>
      <c r="G11" s="68">
        <v>0.24</v>
      </c>
      <c r="H11" s="68">
        <v>0</v>
      </c>
      <c r="I11" s="68">
        <v>40.18</v>
      </c>
      <c r="J11" s="68">
        <v>37.56</v>
      </c>
      <c r="K11" s="68">
        <v>95</v>
      </c>
      <c r="L11" s="68">
        <v>31.33</v>
      </c>
      <c r="M11" s="68">
        <v>32.29</v>
      </c>
      <c r="N11" s="68">
        <v>9.52</v>
      </c>
    </row>
    <row r="12" spans="1:14" ht="16.5" x14ac:dyDescent="0.3">
      <c r="B12" s="28" t="s">
        <v>7</v>
      </c>
      <c r="C12" s="68">
        <v>95.31</v>
      </c>
      <c r="D12" s="68">
        <v>95.26</v>
      </c>
      <c r="E12" s="68">
        <v>100</v>
      </c>
      <c r="F12" s="68">
        <v>0</v>
      </c>
      <c r="G12" s="68">
        <v>0</v>
      </c>
      <c r="H12" s="68">
        <v>0</v>
      </c>
      <c r="I12" s="68">
        <v>5.36</v>
      </c>
      <c r="J12" s="68">
        <v>5.19</v>
      </c>
      <c r="K12" s="68">
        <v>20</v>
      </c>
      <c r="L12" s="68">
        <v>36.57</v>
      </c>
      <c r="M12" s="68">
        <v>36.36</v>
      </c>
      <c r="N12" s="68">
        <v>60</v>
      </c>
    </row>
    <row r="13" spans="1:14" ht="16.5" x14ac:dyDescent="0.3">
      <c r="B13" s="28" t="s">
        <v>8</v>
      </c>
      <c r="C13" s="68">
        <v>91.63</v>
      </c>
      <c r="D13" s="68">
        <v>91.41</v>
      </c>
      <c r="E13" s="68">
        <v>100</v>
      </c>
      <c r="F13" s="68">
        <v>0.38</v>
      </c>
      <c r="G13" s="68">
        <v>0.39</v>
      </c>
      <c r="H13" s="68">
        <v>0</v>
      </c>
      <c r="I13" s="68">
        <v>15.97</v>
      </c>
      <c r="J13" s="68">
        <v>14.45</v>
      </c>
      <c r="K13" s="68">
        <v>71.430000000000007</v>
      </c>
      <c r="L13" s="68">
        <v>37.46</v>
      </c>
      <c r="M13" s="68">
        <v>37.9</v>
      </c>
      <c r="N13" s="68">
        <v>20</v>
      </c>
    </row>
    <row r="14" spans="1:14" ht="16.5" x14ac:dyDescent="0.3">
      <c r="B14" s="28" t="s">
        <v>9</v>
      </c>
      <c r="C14" s="68">
        <v>96.85</v>
      </c>
      <c r="D14" s="68">
        <v>96.81</v>
      </c>
      <c r="E14" s="68">
        <v>100</v>
      </c>
      <c r="F14" s="68">
        <v>0.23</v>
      </c>
      <c r="G14" s="68">
        <v>0.23</v>
      </c>
      <c r="H14" s="68">
        <v>0</v>
      </c>
      <c r="I14" s="68">
        <v>7.43</v>
      </c>
      <c r="J14" s="68">
        <v>6.61</v>
      </c>
      <c r="K14" s="68">
        <v>80</v>
      </c>
      <c r="L14" s="68">
        <v>28.33</v>
      </c>
      <c r="M14" s="68">
        <v>28.52</v>
      </c>
      <c r="N14" s="68">
        <v>14.29</v>
      </c>
    </row>
    <row r="15" spans="1:14" ht="16.5" x14ac:dyDescent="0.3">
      <c r="B15" s="28" t="s">
        <v>10</v>
      </c>
      <c r="C15" s="68">
        <v>93.42</v>
      </c>
      <c r="D15" s="68">
        <v>93.73</v>
      </c>
      <c r="E15" s="68">
        <v>60</v>
      </c>
      <c r="F15" s="68">
        <v>0.18</v>
      </c>
      <c r="G15" s="68">
        <v>0.18</v>
      </c>
      <c r="H15" s="68">
        <v>0</v>
      </c>
      <c r="I15" s="68">
        <v>15.36</v>
      </c>
      <c r="J15" s="68">
        <v>14.76</v>
      </c>
      <c r="K15" s="68">
        <v>80</v>
      </c>
      <c r="L15" s="68">
        <v>55.99</v>
      </c>
      <c r="M15" s="68">
        <v>56.15</v>
      </c>
      <c r="N15" s="68">
        <v>44.44</v>
      </c>
    </row>
    <row r="16" spans="1:14" ht="16.5" x14ac:dyDescent="0.3">
      <c r="B16" s="28" t="s">
        <v>11</v>
      </c>
      <c r="C16" s="68">
        <v>98.31</v>
      </c>
      <c r="D16" s="68">
        <v>98.31</v>
      </c>
      <c r="E16" s="68">
        <v>100</v>
      </c>
      <c r="F16" s="68">
        <v>0</v>
      </c>
      <c r="G16" s="68">
        <v>0</v>
      </c>
      <c r="H16" s="68">
        <v>0</v>
      </c>
      <c r="I16" s="68">
        <v>8.25</v>
      </c>
      <c r="J16" s="68">
        <v>8.26</v>
      </c>
      <c r="K16" s="68">
        <v>0</v>
      </c>
      <c r="L16" s="68">
        <v>39.409999999999997</v>
      </c>
      <c r="M16" s="68">
        <v>39.299999999999997</v>
      </c>
      <c r="N16" s="68">
        <v>100</v>
      </c>
    </row>
    <row r="17" spans="2:14" ht="16.5" x14ac:dyDescent="0.3">
      <c r="B17" s="28" t="s">
        <v>12</v>
      </c>
      <c r="C17" s="68">
        <v>95.83</v>
      </c>
      <c r="D17" s="68">
        <v>95.83</v>
      </c>
      <c r="E17" s="68">
        <v>0</v>
      </c>
      <c r="F17" s="68">
        <v>0.26</v>
      </c>
      <c r="G17" s="68">
        <v>0.26</v>
      </c>
      <c r="H17" s="68">
        <v>0</v>
      </c>
      <c r="I17" s="68">
        <v>3.39</v>
      </c>
      <c r="J17" s="68">
        <v>3.39</v>
      </c>
      <c r="K17" s="68">
        <v>0</v>
      </c>
      <c r="L17" s="68">
        <v>47.55</v>
      </c>
      <c r="M17" s="68">
        <v>47.55</v>
      </c>
      <c r="N17" s="68">
        <v>0</v>
      </c>
    </row>
    <row r="18" spans="2:14" ht="16.5" x14ac:dyDescent="0.3">
      <c r="B18" s="28" t="s">
        <v>13</v>
      </c>
      <c r="C18" s="68">
        <v>90.59</v>
      </c>
      <c r="D18" s="68">
        <v>90.49</v>
      </c>
      <c r="E18" s="68">
        <v>100</v>
      </c>
      <c r="F18" s="68">
        <v>0</v>
      </c>
      <c r="G18" s="68">
        <v>0</v>
      </c>
      <c r="H18" s="68">
        <v>0</v>
      </c>
      <c r="I18" s="68">
        <v>2.42</v>
      </c>
      <c r="J18" s="68">
        <v>2.4500000000000002</v>
      </c>
      <c r="K18" s="68">
        <v>0</v>
      </c>
      <c r="L18" s="68">
        <v>34.450000000000003</v>
      </c>
      <c r="M18" s="68">
        <v>34.06</v>
      </c>
      <c r="N18" s="68">
        <v>75</v>
      </c>
    </row>
    <row r="19" spans="2:14" ht="16.5" x14ac:dyDescent="0.3">
      <c r="B19" s="28" t="s">
        <v>14</v>
      </c>
      <c r="C19" s="68">
        <v>92.52</v>
      </c>
      <c r="D19" s="68">
        <v>92.52</v>
      </c>
      <c r="E19" s="68">
        <v>0</v>
      </c>
      <c r="F19" s="68">
        <v>0.55000000000000004</v>
      </c>
      <c r="G19" s="68">
        <v>0.55000000000000004</v>
      </c>
      <c r="H19" s="68">
        <v>0</v>
      </c>
      <c r="I19" s="68">
        <v>2.77</v>
      </c>
      <c r="J19" s="68">
        <v>2.77</v>
      </c>
      <c r="K19" s="68">
        <v>0</v>
      </c>
      <c r="L19" s="68">
        <v>36.31</v>
      </c>
      <c r="M19" s="68">
        <v>36.31</v>
      </c>
      <c r="N19" s="68">
        <v>0</v>
      </c>
    </row>
    <row r="20" spans="2:14" ht="16.5" x14ac:dyDescent="0.3">
      <c r="B20" s="28" t="s">
        <v>15</v>
      </c>
      <c r="C20" s="68">
        <v>99.04</v>
      </c>
      <c r="D20" s="68">
        <v>99.04</v>
      </c>
      <c r="E20" s="68">
        <v>0</v>
      </c>
      <c r="F20" s="68">
        <v>0.57999999999999996</v>
      </c>
      <c r="G20" s="68">
        <v>0.57999999999999996</v>
      </c>
      <c r="H20" s="68">
        <v>0</v>
      </c>
      <c r="I20" s="68">
        <v>14.64</v>
      </c>
      <c r="J20" s="68">
        <v>14.64</v>
      </c>
      <c r="K20" s="68">
        <v>0</v>
      </c>
      <c r="L20" s="68">
        <v>46.03</v>
      </c>
      <c r="M20" s="68">
        <v>46.03</v>
      </c>
      <c r="N20" s="68">
        <v>0</v>
      </c>
    </row>
    <row r="21" spans="2:14" ht="16.5" x14ac:dyDescent="0.3">
      <c r="B21" s="28" t="s">
        <v>16</v>
      </c>
      <c r="C21" s="68">
        <v>84.26</v>
      </c>
      <c r="D21" s="68">
        <v>83.94</v>
      </c>
      <c r="E21" s="68">
        <v>100</v>
      </c>
      <c r="F21" s="68">
        <v>0.2</v>
      </c>
      <c r="G21" s="68">
        <v>0.2</v>
      </c>
      <c r="H21" s="68">
        <v>0</v>
      </c>
      <c r="I21" s="68">
        <v>17.93</v>
      </c>
      <c r="J21" s="68">
        <v>16.87</v>
      </c>
      <c r="K21" s="68">
        <v>70</v>
      </c>
      <c r="L21" s="68">
        <v>57.83</v>
      </c>
      <c r="M21" s="68">
        <v>58.33</v>
      </c>
      <c r="N21" s="68">
        <v>30</v>
      </c>
    </row>
    <row r="22" spans="2:14" ht="16.5" x14ac:dyDescent="0.3">
      <c r="B22" s="28" t="s">
        <v>17</v>
      </c>
      <c r="C22" s="68">
        <v>97.39</v>
      </c>
      <c r="D22" s="68">
        <v>97.33</v>
      </c>
      <c r="E22" s="68">
        <v>100</v>
      </c>
      <c r="F22" s="68">
        <v>0</v>
      </c>
      <c r="G22" s="68">
        <v>0</v>
      </c>
      <c r="H22" s="68">
        <v>0</v>
      </c>
      <c r="I22" s="68">
        <v>7.19</v>
      </c>
      <c r="J22" s="68">
        <v>6</v>
      </c>
      <c r="K22" s="68">
        <v>66.67</v>
      </c>
      <c r="L22" s="68">
        <v>60.19</v>
      </c>
      <c r="M22" s="68">
        <v>60.64</v>
      </c>
      <c r="N22" s="68">
        <v>33.33</v>
      </c>
    </row>
    <row r="23" spans="2:14" ht="16.5" x14ac:dyDescent="0.3">
      <c r="B23" s="28" t="s">
        <v>18</v>
      </c>
      <c r="C23" s="68">
        <v>92.24</v>
      </c>
      <c r="D23" s="68">
        <v>92.13</v>
      </c>
      <c r="E23" s="68">
        <v>100</v>
      </c>
      <c r="F23" s="68">
        <v>0.83</v>
      </c>
      <c r="G23" s="68">
        <v>0.56000000000000005</v>
      </c>
      <c r="H23" s="68">
        <v>20</v>
      </c>
      <c r="I23" s="68">
        <v>23.55</v>
      </c>
      <c r="J23" s="68">
        <v>23.03</v>
      </c>
      <c r="K23" s="68">
        <v>60</v>
      </c>
      <c r="L23" s="68">
        <v>52.33</v>
      </c>
      <c r="M23" s="68">
        <v>52.47</v>
      </c>
      <c r="N23" s="68">
        <v>40</v>
      </c>
    </row>
    <row r="24" spans="2:14" ht="16.5" x14ac:dyDescent="0.3">
      <c r="B24" s="28" t="s">
        <v>19</v>
      </c>
      <c r="C24" s="68">
        <v>96.63</v>
      </c>
      <c r="D24" s="68">
        <v>96.61</v>
      </c>
      <c r="E24" s="68">
        <v>100</v>
      </c>
      <c r="F24" s="68">
        <v>0</v>
      </c>
      <c r="G24" s="68">
        <v>0</v>
      </c>
      <c r="H24" s="68">
        <v>0</v>
      </c>
      <c r="I24" s="68">
        <v>7.14</v>
      </c>
      <c r="J24" s="68">
        <v>6.77</v>
      </c>
      <c r="K24" s="68">
        <v>100</v>
      </c>
      <c r="L24" s="68">
        <v>38.630000000000003</v>
      </c>
      <c r="M24" s="68">
        <v>38.76</v>
      </c>
      <c r="N24" s="68">
        <v>0</v>
      </c>
    </row>
    <row r="25" spans="2:14" ht="16.5" x14ac:dyDescent="0.3">
      <c r="B25" s="28" t="s">
        <v>20</v>
      </c>
      <c r="C25" s="68">
        <v>90.93</v>
      </c>
      <c r="D25" s="68">
        <v>90.82</v>
      </c>
      <c r="E25" s="68">
        <v>100</v>
      </c>
      <c r="F25" s="68">
        <v>0.47</v>
      </c>
      <c r="G25" s="68">
        <v>0</v>
      </c>
      <c r="H25" s="68">
        <v>40</v>
      </c>
      <c r="I25" s="68">
        <v>4.88</v>
      </c>
      <c r="J25" s="68">
        <v>4.71</v>
      </c>
      <c r="K25" s="68">
        <v>20</v>
      </c>
      <c r="L25" s="68">
        <v>48.86</v>
      </c>
      <c r="M25" s="68">
        <v>48.37</v>
      </c>
      <c r="N25" s="68">
        <v>100</v>
      </c>
    </row>
    <row r="26" spans="2:14" ht="16.5" x14ac:dyDescent="0.3">
      <c r="B26" s="28" t="s">
        <v>21</v>
      </c>
      <c r="C26" s="68">
        <v>97.41</v>
      </c>
      <c r="D26" s="68">
        <v>97.41</v>
      </c>
      <c r="E26" s="68">
        <v>0</v>
      </c>
      <c r="F26" s="68">
        <v>0.2</v>
      </c>
      <c r="G26" s="68">
        <v>0.2</v>
      </c>
      <c r="H26" s="68">
        <v>0</v>
      </c>
      <c r="I26" s="68">
        <v>2.2000000000000002</v>
      </c>
      <c r="J26" s="68">
        <v>2.2000000000000002</v>
      </c>
      <c r="K26" s="68">
        <v>0</v>
      </c>
      <c r="L26" s="68">
        <v>40.1</v>
      </c>
      <c r="M26" s="68">
        <v>40.1</v>
      </c>
      <c r="N26" s="68">
        <v>0</v>
      </c>
    </row>
    <row r="27" spans="2:14" ht="16.5" x14ac:dyDescent="0.3">
      <c r="B27" s="28" t="s">
        <v>22</v>
      </c>
      <c r="C27" s="68">
        <v>97.65</v>
      </c>
      <c r="D27" s="68">
        <v>97.62</v>
      </c>
      <c r="E27" s="68">
        <v>100</v>
      </c>
      <c r="F27" s="68">
        <v>0.36</v>
      </c>
      <c r="G27" s="68">
        <v>0.37</v>
      </c>
      <c r="H27" s="68">
        <v>0</v>
      </c>
      <c r="I27" s="68">
        <v>12.12</v>
      </c>
      <c r="J27" s="68">
        <v>12.07</v>
      </c>
      <c r="K27" s="68">
        <v>16.670000000000002</v>
      </c>
      <c r="L27" s="68">
        <v>41.3</v>
      </c>
      <c r="M27" s="68">
        <v>40.72</v>
      </c>
      <c r="N27" s="68">
        <v>100</v>
      </c>
    </row>
    <row r="28" spans="2:14" ht="16.5" x14ac:dyDescent="0.3">
      <c r="B28" s="28" t="s">
        <v>23</v>
      </c>
      <c r="C28" s="68">
        <v>90.76</v>
      </c>
      <c r="D28" s="68">
        <v>90.59</v>
      </c>
      <c r="E28" s="68">
        <v>93.33</v>
      </c>
      <c r="F28" s="68">
        <v>0.62</v>
      </c>
      <c r="G28" s="68">
        <v>0.44</v>
      </c>
      <c r="H28" s="68">
        <v>3.33</v>
      </c>
      <c r="I28" s="68">
        <v>13.14</v>
      </c>
      <c r="J28" s="68">
        <v>9.41</v>
      </c>
      <c r="K28" s="68">
        <v>70</v>
      </c>
      <c r="L28" s="68">
        <v>56.77</v>
      </c>
      <c r="M28" s="68">
        <v>56.24</v>
      </c>
      <c r="N28" s="68">
        <v>65.62</v>
      </c>
    </row>
    <row r="29" spans="2:14" ht="16.5" x14ac:dyDescent="0.3">
      <c r="B29" s="28" t="s">
        <v>24</v>
      </c>
      <c r="C29" s="68">
        <v>66.23</v>
      </c>
      <c r="D29" s="68">
        <v>63.99</v>
      </c>
      <c r="E29" s="68">
        <v>95.35</v>
      </c>
      <c r="F29" s="68">
        <v>5.63</v>
      </c>
      <c r="G29" s="68">
        <v>1.96</v>
      </c>
      <c r="H29" s="68">
        <v>53.49</v>
      </c>
      <c r="I29" s="68">
        <v>12.75</v>
      </c>
      <c r="J29" s="68">
        <v>9.4499999999999993</v>
      </c>
      <c r="K29" s="68">
        <v>55.81</v>
      </c>
      <c r="L29" s="68">
        <v>56.49</v>
      </c>
      <c r="M29" s="68">
        <v>57.1</v>
      </c>
      <c r="N29" s="68">
        <v>49.12</v>
      </c>
    </row>
    <row r="30" spans="2:14" ht="16.5" x14ac:dyDescent="0.3">
      <c r="B30" s="28" t="s">
        <v>25</v>
      </c>
      <c r="C30" s="68">
        <v>92.71</v>
      </c>
      <c r="D30" s="68">
        <v>92.41</v>
      </c>
      <c r="E30" s="68">
        <v>100</v>
      </c>
      <c r="F30" s="68">
        <v>1.49</v>
      </c>
      <c r="G30" s="68">
        <v>0.31</v>
      </c>
      <c r="H30" s="68">
        <v>30.77</v>
      </c>
      <c r="I30" s="68">
        <v>10.71</v>
      </c>
      <c r="J30" s="68">
        <v>8.67</v>
      </c>
      <c r="K30" s="68">
        <v>61.54</v>
      </c>
      <c r="L30" s="68">
        <v>54.86</v>
      </c>
      <c r="M30" s="68">
        <v>54.13</v>
      </c>
      <c r="N30" s="68">
        <v>72.41</v>
      </c>
    </row>
    <row r="31" spans="2:14" ht="16.5" x14ac:dyDescent="0.3">
      <c r="B31" s="28" t="s">
        <v>26</v>
      </c>
      <c r="C31" s="68">
        <v>77.41</v>
      </c>
      <c r="D31" s="68">
        <v>77.3</v>
      </c>
      <c r="E31" s="68">
        <v>79.31</v>
      </c>
      <c r="F31" s="68">
        <v>2.3199999999999998</v>
      </c>
      <c r="G31" s="68">
        <v>0.41</v>
      </c>
      <c r="H31" s="68">
        <v>34.479999999999997</v>
      </c>
      <c r="I31" s="68">
        <v>13.13</v>
      </c>
      <c r="J31" s="68">
        <v>9.1999999999999993</v>
      </c>
      <c r="K31" s="68">
        <v>79.31</v>
      </c>
      <c r="L31" s="68">
        <v>24.62</v>
      </c>
      <c r="M31" s="68">
        <v>24.64</v>
      </c>
      <c r="N31" s="68">
        <v>24.24</v>
      </c>
    </row>
    <row r="32" spans="2:14" ht="16.5" x14ac:dyDescent="0.3">
      <c r="B32" s="28" t="s">
        <v>27</v>
      </c>
      <c r="C32" s="68">
        <v>79.42</v>
      </c>
      <c r="D32" s="68">
        <v>79.2</v>
      </c>
      <c r="E32" s="68">
        <v>100</v>
      </c>
      <c r="F32" s="68">
        <v>0.41</v>
      </c>
      <c r="G32" s="68">
        <v>0.14000000000000001</v>
      </c>
      <c r="H32" s="68">
        <v>25</v>
      </c>
      <c r="I32" s="68">
        <v>8.3699999999999992</v>
      </c>
      <c r="J32" s="68">
        <v>7.49</v>
      </c>
      <c r="K32" s="68">
        <v>87.5</v>
      </c>
      <c r="L32" s="68">
        <v>60.44</v>
      </c>
      <c r="M32" s="68">
        <v>60.88</v>
      </c>
      <c r="N32" s="68">
        <v>22.22</v>
      </c>
    </row>
    <row r="33" spans="1:14" ht="16.5" x14ac:dyDescent="0.3">
      <c r="B33" s="28" t="s">
        <v>28</v>
      </c>
      <c r="C33" s="68">
        <v>83.88</v>
      </c>
      <c r="D33" s="68">
        <v>83.51</v>
      </c>
      <c r="E33" s="68">
        <v>95.24</v>
      </c>
      <c r="F33" s="68">
        <v>0.74</v>
      </c>
      <c r="G33" s="68">
        <v>0.31</v>
      </c>
      <c r="H33" s="68">
        <v>14.29</v>
      </c>
      <c r="I33" s="68">
        <v>6.8</v>
      </c>
      <c r="J33" s="68">
        <v>4.58</v>
      </c>
      <c r="K33" s="68">
        <v>76.19</v>
      </c>
      <c r="L33" s="68">
        <v>65.739999999999995</v>
      </c>
      <c r="M33" s="68">
        <v>66.09</v>
      </c>
      <c r="N33" s="68">
        <v>54.55</v>
      </c>
    </row>
    <row r="34" spans="1:14" ht="17.25" thickBot="1" x14ac:dyDescent="0.35">
      <c r="B34" s="26" t="s">
        <v>29</v>
      </c>
      <c r="C34" s="67">
        <v>75.569999999999993</v>
      </c>
      <c r="D34" s="67">
        <v>75.790000000000006</v>
      </c>
      <c r="E34" s="67">
        <v>71.790000000000006</v>
      </c>
      <c r="F34" s="67">
        <v>2.14</v>
      </c>
      <c r="G34" s="67">
        <v>0.91</v>
      </c>
      <c r="H34" s="67">
        <v>23.08</v>
      </c>
      <c r="I34" s="67">
        <v>17.14</v>
      </c>
      <c r="J34" s="67">
        <v>14.52</v>
      </c>
      <c r="K34" s="67">
        <v>61.54</v>
      </c>
      <c r="L34" s="67">
        <v>54.13</v>
      </c>
      <c r="M34" s="67">
        <v>53.6</v>
      </c>
      <c r="N34" s="67">
        <v>63.04</v>
      </c>
    </row>
    <row r="35" spans="1:14" s="21" customFormat="1" ht="18" thickTop="1" thickBot="1" x14ac:dyDescent="0.35">
      <c r="A35" s="27"/>
      <c r="B35" s="155" t="s">
        <v>63</v>
      </c>
      <c r="C35" s="154">
        <v>89.17</v>
      </c>
      <c r="D35" s="154">
        <v>89.09</v>
      </c>
      <c r="E35" s="154">
        <v>92.33</v>
      </c>
      <c r="F35" s="154">
        <v>0.77</v>
      </c>
      <c r="G35" s="154">
        <v>0.34</v>
      </c>
      <c r="H35" s="154">
        <v>18.29</v>
      </c>
      <c r="I35" s="154">
        <v>12.1</v>
      </c>
      <c r="J35" s="154">
        <v>10.77</v>
      </c>
      <c r="K35" s="154">
        <v>66.959999999999994</v>
      </c>
      <c r="L35" s="154">
        <v>47.02</v>
      </c>
      <c r="M35" s="154">
        <v>47.01</v>
      </c>
      <c r="N35" s="154">
        <v>47.38</v>
      </c>
    </row>
    <row r="36" spans="1:14" ht="17.25" thickTop="1" x14ac:dyDescent="0.3">
      <c r="B36" s="25" t="s">
        <v>246</v>
      </c>
      <c r="C36" s="25"/>
      <c r="E36" s="24"/>
      <c r="H36" s="24"/>
      <c r="K36" s="24"/>
      <c r="N36" s="24"/>
    </row>
  </sheetData>
  <mergeCells count="5">
    <mergeCell ref="B3:B4"/>
    <mergeCell ref="C3:E3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8BBD-706A-4039-881F-E73B91528E7B}">
  <dimension ref="B2:J36"/>
  <sheetViews>
    <sheetView workbookViewId="0">
      <selection activeCell="K33" sqref="K33"/>
    </sheetView>
  </sheetViews>
  <sheetFormatPr defaultRowHeight="15" x14ac:dyDescent="0.25"/>
  <cols>
    <col min="2" max="2" width="13.7109375" customWidth="1"/>
    <col min="3" max="3" width="7.85546875" bestFit="1" customWidth="1"/>
    <col min="4" max="4" width="8.140625" customWidth="1"/>
    <col min="5" max="5" width="8.28515625" customWidth="1"/>
    <col min="6" max="6" width="8.5703125" customWidth="1"/>
    <col min="7" max="7" width="7.85546875" customWidth="1"/>
    <col min="8" max="8" width="10.5703125" customWidth="1"/>
  </cols>
  <sheetData>
    <row r="2" spans="2:8" ht="15.75" x14ac:dyDescent="0.25">
      <c r="B2" s="106" t="s">
        <v>307</v>
      </c>
      <c r="C2" s="33"/>
      <c r="D2" s="32"/>
      <c r="E2" s="32"/>
      <c r="F2" s="32"/>
      <c r="G2" s="32"/>
      <c r="H2" s="32"/>
    </row>
    <row r="3" spans="2:8" ht="16.5" x14ac:dyDescent="0.25">
      <c r="B3" s="292" t="s">
        <v>31</v>
      </c>
      <c r="C3" s="294" t="s">
        <v>81</v>
      </c>
      <c r="D3" s="294"/>
      <c r="E3" s="294"/>
      <c r="F3" s="294"/>
      <c r="G3" s="294"/>
      <c r="H3" s="295" t="s">
        <v>80</v>
      </c>
    </row>
    <row r="4" spans="2:8" ht="39" customHeight="1" thickBot="1" x14ac:dyDescent="0.35">
      <c r="B4" s="293"/>
      <c r="C4" s="71" t="s">
        <v>79</v>
      </c>
      <c r="D4" s="71" t="s">
        <v>78</v>
      </c>
      <c r="E4" s="71" t="s">
        <v>77</v>
      </c>
      <c r="F4" s="71" t="s">
        <v>76</v>
      </c>
      <c r="G4" s="71" t="s">
        <v>75</v>
      </c>
      <c r="H4" s="296"/>
    </row>
    <row r="5" spans="2:8" ht="17.25" thickTop="1" x14ac:dyDescent="0.3">
      <c r="B5" s="70" t="s">
        <v>0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100</v>
      </c>
    </row>
    <row r="6" spans="2:8" ht="16.5" x14ac:dyDescent="0.3">
      <c r="B6" s="70" t="s">
        <v>1</v>
      </c>
      <c r="C6" s="68">
        <v>30.77</v>
      </c>
      <c r="D6" s="68">
        <v>11.54</v>
      </c>
      <c r="E6" s="68">
        <v>0</v>
      </c>
      <c r="F6" s="68">
        <v>0</v>
      </c>
      <c r="G6" s="68">
        <v>0</v>
      </c>
      <c r="H6" s="68">
        <v>57.69</v>
      </c>
    </row>
    <row r="7" spans="2:8" ht="16.5" x14ac:dyDescent="0.3">
      <c r="B7" s="70" t="s">
        <v>2</v>
      </c>
      <c r="C7" s="68">
        <v>20</v>
      </c>
      <c r="D7" s="68">
        <v>20</v>
      </c>
      <c r="E7" s="68">
        <v>0</v>
      </c>
      <c r="F7" s="68">
        <v>0</v>
      </c>
      <c r="G7" s="68">
        <v>0</v>
      </c>
      <c r="H7" s="68">
        <v>60</v>
      </c>
    </row>
    <row r="8" spans="2:8" ht="16.5" x14ac:dyDescent="0.3">
      <c r="B8" s="70" t="s">
        <v>3</v>
      </c>
      <c r="C8" s="68">
        <v>13.51</v>
      </c>
      <c r="D8" s="68">
        <v>43.24</v>
      </c>
      <c r="E8" s="68">
        <v>0</v>
      </c>
      <c r="F8" s="68">
        <v>0</v>
      </c>
      <c r="G8" s="68">
        <v>0</v>
      </c>
      <c r="H8" s="68">
        <v>43.24</v>
      </c>
    </row>
    <row r="9" spans="2:8" ht="16.5" x14ac:dyDescent="0.3">
      <c r="B9" s="70" t="s">
        <v>4</v>
      </c>
      <c r="C9" s="68">
        <v>39.130000000000003</v>
      </c>
      <c r="D9" s="68">
        <v>52.17</v>
      </c>
      <c r="E9" s="68">
        <v>0</v>
      </c>
      <c r="F9" s="68">
        <v>0</v>
      </c>
      <c r="G9" s="68">
        <v>0</v>
      </c>
      <c r="H9" s="68">
        <v>8.6999999999999993</v>
      </c>
    </row>
    <row r="10" spans="2:8" ht="16.5" x14ac:dyDescent="0.3">
      <c r="B10" s="70" t="s">
        <v>5</v>
      </c>
      <c r="C10" s="68">
        <v>50</v>
      </c>
      <c r="D10" s="68">
        <v>12.5</v>
      </c>
      <c r="E10" s="68">
        <v>0</v>
      </c>
      <c r="F10" s="68">
        <v>0</v>
      </c>
      <c r="G10" s="68">
        <v>0</v>
      </c>
      <c r="H10" s="68">
        <v>37.5</v>
      </c>
    </row>
    <row r="11" spans="2:8" ht="16.5" x14ac:dyDescent="0.3">
      <c r="B11" s="70" t="s">
        <v>6</v>
      </c>
      <c r="C11" s="68">
        <v>6.82</v>
      </c>
      <c r="D11" s="68">
        <v>52.27</v>
      </c>
      <c r="E11" s="68">
        <v>0</v>
      </c>
      <c r="F11" s="68">
        <v>0</v>
      </c>
      <c r="G11" s="68">
        <v>0</v>
      </c>
      <c r="H11" s="68">
        <v>40.909999999999997</v>
      </c>
    </row>
    <row r="12" spans="2:8" ht="16.5" x14ac:dyDescent="0.3">
      <c r="B12" s="70" t="s">
        <v>7</v>
      </c>
      <c r="C12" s="68">
        <v>14.29</v>
      </c>
      <c r="D12" s="68">
        <v>14.29</v>
      </c>
      <c r="E12" s="68">
        <v>0</v>
      </c>
      <c r="F12" s="68">
        <v>0</v>
      </c>
      <c r="G12" s="68">
        <v>0</v>
      </c>
      <c r="H12" s="68">
        <v>71.430000000000007</v>
      </c>
    </row>
    <row r="13" spans="2:8" ht="16.5" x14ac:dyDescent="0.3">
      <c r="B13" s="70" t="s">
        <v>8</v>
      </c>
      <c r="C13" s="68">
        <v>0</v>
      </c>
      <c r="D13" s="68">
        <v>52.63</v>
      </c>
      <c r="E13" s="68">
        <v>0</v>
      </c>
      <c r="F13" s="68">
        <v>0</v>
      </c>
      <c r="G13" s="68">
        <v>0</v>
      </c>
      <c r="H13" s="68">
        <v>47.37</v>
      </c>
    </row>
    <row r="14" spans="2:8" ht="16.5" x14ac:dyDescent="0.3">
      <c r="B14" s="70" t="s">
        <v>9</v>
      </c>
      <c r="C14" s="68">
        <v>7.14</v>
      </c>
      <c r="D14" s="68">
        <v>42.86</v>
      </c>
      <c r="E14" s="68">
        <v>0</v>
      </c>
      <c r="F14" s="68">
        <v>0</v>
      </c>
      <c r="G14" s="68">
        <v>0</v>
      </c>
      <c r="H14" s="68">
        <v>50</v>
      </c>
    </row>
    <row r="15" spans="2:8" ht="16.5" x14ac:dyDescent="0.3">
      <c r="B15" s="70" t="s">
        <v>10</v>
      </c>
      <c r="C15" s="68">
        <v>28</v>
      </c>
      <c r="D15" s="68">
        <v>12</v>
      </c>
      <c r="E15" s="68">
        <v>0</v>
      </c>
      <c r="F15" s="68">
        <v>0</v>
      </c>
      <c r="G15" s="68">
        <v>0</v>
      </c>
      <c r="H15" s="68">
        <v>60</v>
      </c>
    </row>
    <row r="16" spans="2:8" ht="16.5" x14ac:dyDescent="0.3">
      <c r="B16" s="70" t="s">
        <v>11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100</v>
      </c>
    </row>
    <row r="17" spans="2:8" ht="16.5" x14ac:dyDescent="0.3">
      <c r="B17" s="70" t="s">
        <v>12</v>
      </c>
      <c r="C17" s="68"/>
      <c r="D17" s="68"/>
      <c r="E17" s="68"/>
      <c r="F17" s="68"/>
      <c r="G17" s="68"/>
      <c r="H17" s="68"/>
    </row>
    <row r="18" spans="2:8" ht="16.5" x14ac:dyDescent="0.3">
      <c r="B18" s="70" t="s">
        <v>13</v>
      </c>
      <c r="C18" s="68"/>
      <c r="D18" s="68"/>
      <c r="E18" s="68"/>
      <c r="F18" s="68"/>
      <c r="G18" s="68"/>
      <c r="H18" s="68"/>
    </row>
    <row r="19" spans="2:8" ht="16.5" x14ac:dyDescent="0.3">
      <c r="B19" s="70" t="s">
        <v>14</v>
      </c>
      <c r="C19" s="68">
        <v>0</v>
      </c>
      <c r="D19" s="68">
        <v>0</v>
      </c>
      <c r="E19" s="68">
        <v>66.67</v>
      </c>
      <c r="F19" s="68">
        <v>0</v>
      </c>
      <c r="G19" s="68">
        <v>0</v>
      </c>
      <c r="H19" s="68">
        <v>33.33</v>
      </c>
    </row>
    <row r="20" spans="2:8" ht="16.5" x14ac:dyDescent="0.3">
      <c r="B20" s="70" t="s">
        <v>15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100</v>
      </c>
    </row>
    <row r="21" spans="2:8" ht="16.5" x14ac:dyDescent="0.3">
      <c r="B21" s="70" t="s">
        <v>16</v>
      </c>
      <c r="C21" s="68">
        <v>36.36</v>
      </c>
      <c r="D21" s="68">
        <v>0</v>
      </c>
      <c r="E21" s="68">
        <v>0</v>
      </c>
      <c r="F21" s="68">
        <v>0</v>
      </c>
      <c r="G21" s="68">
        <v>0</v>
      </c>
      <c r="H21" s="68">
        <v>63.64</v>
      </c>
    </row>
    <row r="22" spans="2:8" ht="16.5" x14ac:dyDescent="0.3">
      <c r="B22" s="70" t="s">
        <v>17</v>
      </c>
      <c r="C22" s="68">
        <v>26.67</v>
      </c>
      <c r="D22" s="68">
        <v>20</v>
      </c>
      <c r="E22" s="68">
        <v>0</v>
      </c>
      <c r="F22" s="68">
        <v>0</v>
      </c>
      <c r="G22" s="68">
        <v>0</v>
      </c>
      <c r="H22" s="68">
        <v>53.33</v>
      </c>
    </row>
    <row r="23" spans="2:8" ht="16.5" x14ac:dyDescent="0.3">
      <c r="B23" s="70" t="s">
        <v>18</v>
      </c>
      <c r="C23" s="68">
        <v>7.14</v>
      </c>
      <c r="D23" s="68">
        <v>42.86</v>
      </c>
      <c r="E23" s="68">
        <v>0</v>
      </c>
      <c r="F23" s="68">
        <v>0</v>
      </c>
      <c r="G23" s="68">
        <v>0</v>
      </c>
      <c r="H23" s="68">
        <v>50</v>
      </c>
    </row>
    <row r="24" spans="2:8" ht="16.5" x14ac:dyDescent="0.3">
      <c r="B24" s="70" t="s">
        <v>19</v>
      </c>
      <c r="C24" s="68">
        <v>42.31</v>
      </c>
      <c r="D24" s="68">
        <v>3.85</v>
      </c>
      <c r="E24" s="68">
        <v>3.85</v>
      </c>
      <c r="F24" s="68">
        <v>3.85</v>
      </c>
      <c r="G24" s="68">
        <v>0</v>
      </c>
      <c r="H24" s="68">
        <v>46.15</v>
      </c>
    </row>
    <row r="25" spans="2:8" ht="16.5" x14ac:dyDescent="0.3">
      <c r="B25" s="70" t="s">
        <v>20</v>
      </c>
      <c r="C25" s="68">
        <v>12.5</v>
      </c>
      <c r="D25" s="68">
        <v>25</v>
      </c>
      <c r="E25" s="68">
        <v>0</v>
      </c>
      <c r="F25" s="68">
        <v>0</v>
      </c>
      <c r="G25" s="68">
        <v>0</v>
      </c>
      <c r="H25" s="68">
        <v>62.5</v>
      </c>
    </row>
    <row r="26" spans="2:8" ht="16.5" x14ac:dyDescent="0.3">
      <c r="B26" s="70" t="s">
        <v>21</v>
      </c>
      <c r="C26" s="68">
        <v>20</v>
      </c>
      <c r="D26" s="68">
        <v>0</v>
      </c>
      <c r="E26" s="68">
        <v>0</v>
      </c>
      <c r="F26" s="68">
        <v>40</v>
      </c>
      <c r="G26" s="68">
        <v>0</v>
      </c>
      <c r="H26" s="68">
        <v>40</v>
      </c>
    </row>
    <row r="27" spans="2:8" ht="16.5" x14ac:dyDescent="0.3">
      <c r="B27" s="70" t="s">
        <v>22</v>
      </c>
      <c r="C27" s="68">
        <v>9.09</v>
      </c>
      <c r="D27" s="68">
        <v>0</v>
      </c>
      <c r="E27" s="68">
        <v>0</v>
      </c>
      <c r="F27" s="68">
        <v>0</v>
      </c>
      <c r="G27" s="68">
        <v>0</v>
      </c>
      <c r="H27" s="68">
        <v>90.91</v>
      </c>
    </row>
    <row r="28" spans="2:8" ht="16.5" x14ac:dyDescent="0.3">
      <c r="B28" s="70" t="s">
        <v>23</v>
      </c>
      <c r="C28" s="68">
        <v>31.25</v>
      </c>
      <c r="D28" s="68">
        <v>14.06</v>
      </c>
      <c r="E28" s="68">
        <v>14.06</v>
      </c>
      <c r="F28" s="68">
        <v>12.5</v>
      </c>
      <c r="G28" s="68">
        <v>1.56</v>
      </c>
      <c r="H28" s="68">
        <v>26.56</v>
      </c>
    </row>
    <row r="29" spans="2:8" ht="16.5" x14ac:dyDescent="0.3">
      <c r="B29" s="70" t="s">
        <v>24</v>
      </c>
      <c r="C29" s="68">
        <v>18.97</v>
      </c>
      <c r="D29" s="68">
        <v>27.59</v>
      </c>
      <c r="E29" s="68">
        <v>1.72</v>
      </c>
      <c r="F29" s="68">
        <v>0</v>
      </c>
      <c r="G29" s="68">
        <v>20.69</v>
      </c>
      <c r="H29" s="68">
        <v>31.03</v>
      </c>
    </row>
    <row r="30" spans="2:8" ht="16.5" x14ac:dyDescent="0.3">
      <c r="B30" s="70" t="s">
        <v>25</v>
      </c>
      <c r="C30" s="68">
        <v>55</v>
      </c>
      <c r="D30" s="68">
        <v>15</v>
      </c>
      <c r="E30" s="68">
        <v>0</v>
      </c>
      <c r="F30" s="68">
        <v>10</v>
      </c>
      <c r="G30" s="68">
        <v>2.5</v>
      </c>
      <c r="H30" s="68">
        <v>17.5</v>
      </c>
    </row>
    <row r="31" spans="2:8" ht="16.5" x14ac:dyDescent="0.3">
      <c r="B31" s="70" t="s">
        <v>26</v>
      </c>
      <c r="C31" s="68">
        <v>12</v>
      </c>
      <c r="D31" s="68">
        <v>38</v>
      </c>
      <c r="E31" s="68">
        <v>0</v>
      </c>
      <c r="F31" s="68">
        <v>4</v>
      </c>
      <c r="G31" s="68">
        <v>8</v>
      </c>
      <c r="H31" s="68">
        <v>38</v>
      </c>
    </row>
    <row r="32" spans="2:8" ht="16.5" x14ac:dyDescent="0.3">
      <c r="B32" s="70" t="s">
        <v>27</v>
      </c>
      <c r="C32" s="68">
        <v>11.76</v>
      </c>
      <c r="D32" s="68">
        <v>23.53</v>
      </c>
      <c r="E32" s="68">
        <v>0</v>
      </c>
      <c r="F32" s="68">
        <v>35.29</v>
      </c>
      <c r="G32" s="68">
        <v>11.76</v>
      </c>
      <c r="H32" s="68">
        <v>17.649999999999999</v>
      </c>
    </row>
    <row r="33" spans="2:10" ht="16.5" x14ac:dyDescent="0.3">
      <c r="B33" s="70" t="s">
        <v>28</v>
      </c>
      <c r="C33" s="68">
        <v>51.52</v>
      </c>
      <c r="D33" s="68">
        <v>24.24</v>
      </c>
      <c r="E33" s="68">
        <v>0</v>
      </c>
      <c r="F33" s="68">
        <v>15.15</v>
      </c>
      <c r="G33" s="68">
        <v>3.03</v>
      </c>
      <c r="H33" s="68">
        <v>6.06</v>
      </c>
    </row>
    <row r="34" spans="2:10" ht="17.25" thickBot="1" x14ac:dyDescent="0.35">
      <c r="B34" s="69" t="s">
        <v>29</v>
      </c>
      <c r="C34" s="67">
        <v>17.739999999999998</v>
      </c>
      <c r="D34" s="67">
        <v>16.13</v>
      </c>
      <c r="E34" s="67">
        <v>11.29</v>
      </c>
      <c r="F34" s="67">
        <v>32.26</v>
      </c>
      <c r="G34" s="67">
        <v>0</v>
      </c>
      <c r="H34" s="67">
        <v>22.58</v>
      </c>
    </row>
    <row r="35" spans="2:10" ht="18" thickTop="1" thickBot="1" x14ac:dyDescent="0.35">
      <c r="B35" s="73" t="s">
        <v>63</v>
      </c>
      <c r="C35" s="154">
        <v>24.07</v>
      </c>
      <c r="D35" s="154">
        <v>25</v>
      </c>
      <c r="E35" s="154">
        <v>3.11</v>
      </c>
      <c r="F35" s="154">
        <v>7.45</v>
      </c>
      <c r="G35" s="154">
        <v>3.26</v>
      </c>
      <c r="H35" s="154">
        <v>37.11</v>
      </c>
      <c r="I35" s="220"/>
      <c r="J35" s="219"/>
    </row>
    <row r="36" spans="2:10" ht="16.5" thickTop="1" x14ac:dyDescent="0.25">
      <c r="B36" s="31" t="s">
        <v>246</v>
      </c>
    </row>
  </sheetData>
  <mergeCells count="3">
    <mergeCell ref="B3:B4"/>
    <mergeCell ref="C3:G3"/>
    <mergeCell ref="H3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CF83-1E41-4E1B-976A-D4035489831C}">
  <dimension ref="B2:H35"/>
  <sheetViews>
    <sheetView topLeftCell="A22" workbookViewId="0">
      <selection activeCell="I41" sqref="I41"/>
    </sheetView>
  </sheetViews>
  <sheetFormatPr defaultRowHeight="15" x14ac:dyDescent="0.25"/>
  <cols>
    <col min="2" max="2" width="13.85546875" customWidth="1"/>
    <col min="3" max="3" width="19.7109375" customWidth="1"/>
    <col min="4" max="4" width="20.42578125" bestFit="1" customWidth="1"/>
    <col min="5" max="5" width="17.42578125" bestFit="1" customWidth="1"/>
    <col min="6" max="6" width="12.140625" bestFit="1" customWidth="1"/>
    <col min="7" max="7" width="14.28515625" bestFit="1" customWidth="1"/>
    <col min="8" max="8" width="11" bestFit="1" customWidth="1"/>
  </cols>
  <sheetData>
    <row r="2" spans="2:8" ht="16.5" customHeight="1" x14ac:dyDescent="0.25">
      <c r="B2" s="142" t="s">
        <v>274</v>
      </c>
      <c r="C2" s="1"/>
      <c r="D2" s="1"/>
      <c r="E2" s="1"/>
      <c r="F2" s="1"/>
      <c r="G2" s="1"/>
      <c r="H2" s="1"/>
    </row>
    <row r="3" spans="2:8" ht="15" customHeight="1" x14ac:dyDescent="0.3">
      <c r="B3" s="196" t="s">
        <v>205</v>
      </c>
      <c r="C3" s="2" t="s">
        <v>206</v>
      </c>
      <c r="D3" s="2" t="s">
        <v>207</v>
      </c>
      <c r="E3" s="2" t="s">
        <v>197</v>
      </c>
      <c r="F3" s="2" t="s">
        <v>199</v>
      </c>
      <c r="G3" s="2" t="s">
        <v>208</v>
      </c>
      <c r="H3" s="2" t="s">
        <v>30</v>
      </c>
    </row>
    <row r="4" spans="2:8" ht="16.5" x14ac:dyDescent="0.3">
      <c r="B4" s="3" t="s">
        <v>240</v>
      </c>
      <c r="C4" s="9">
        <v>534</v>
      </c>
      <c r="D4" s="9">
        <v>238</v>
      </c>
      <c r="E4" s="9"/>
      <c r="F4" s="9">
        <v>168</v>
      </c>
      <c r="G4" s="9">
        <v>524</v>
      </c>
      <c r="H4" s="9">
        <v>1464</v>
      </c>
    </row>
    <row r="5" spans="2:8" ht="16.5" x14ac:dyDescent="0.3">
      <c r="B5" s="3" t="s">
        <v>1</v>
      </c>
      <c r="C5" s="9">
        <v>2165</v>
      </c>
      <c r="D5" s="9">
        <v>283</v>
      </c>
      <c r="E5" s="9"/>
      <c r="F5" s="9">
        <v>697</v>
      </c>
      <c r="G5" s="9">
        <v>1632</v>
      </c>
      <c r="H5" s="9">
        <v>4777</v>
      </c>
    </row>
    <row r="6" spans="2:8" ht="16.5" x14ac:dyDescent="0.3">
      <c r="B6" s="3" t="s">
        <v>2</v>
      </c>
      <c r="C6" s="9">
        <v>461</v>
      </c>
      <c r="D6" s="9">
        <v>179</v>
      </c>
      <c r="E6" s="9"/>
      <c r="F6" s="9">
        <v>233</v>
      </c>
      <c r="G6" s="9">
        <v>1000</v>
      </c>
      <c r="H6" s="9">
        <v>1873</v>
      </c>
    </row>
    <row r="7" spans="2:8" ht="16.5" x14ac:dyDescent="0.3">
      <c r="B7" s="3" t="s">
        <v>3</v>
      </c>
      <c r="C7" s="9">
        <v>5688</v>
      </c>
      <c r="D7" s="9">
        <v>520</v>
      </c>
      <c r="E7" s="9"/>
      <c r="F7" s="9">
        <v>500</v>
      </c>
      <c r="G7" s="9">
        <v>744</v>
      </c>
      <c r="H7" s="9">
        <v>7452</v>
      </c>
    </row>
    <row r="8" spans="2:8" ht="16.5" x14ac:dyDescent="0.3">
      <c r="B8" s="3" t="s">
        <v>4</v>
      </c>
      <c r="C8" s="9">
        <v>5197</v>
      </c>
      <c r="D8" s="9">
        <v>397</v>
      </c>
      <c r="E8" s="9"/>
      <c r="F8" s="9">
        <v>824</v>
      </c>
      <c r="G8" s="9">
        <v>1077</v>
      </c>
      <c r="H8" s="9">
        <v>7495</v>
      </c>
    </row>
    <row r="9" spans="2:8" ht="16.5" x14ac:dyDescent="0.3">
      <c r="B9" s="3" t="s">
        <v>5</v>
      </c>
      <c r="C9" s="9">
        <v>3568</v>
      </c>
      <c r="D9" s="9">
        <v>343</v>
      </c>
      <c r="E9" s="9"/>
      <c r="F9" s="9">
        <v>1300</v>
      </c>
      <c r="G9" s="9">
        <v>6027</v>
      </c>
      <c r="H9" s="9">
        <v>11238</v>
      </c>
    </row>
    <row r="10" spans="2:8" ht="16.5" x14ac:dyDescent="0.3">
      <c r="B10" s="3" t="s">
        <v>6</v>
      </c>
      <c r="C10" s="9">
        <v>3160</v>
      </c>
      <c r="D10" s="9">
        <v>346</v>
      </c>
      <c r="E10" s="9"/>
      <c r="F10" s="9">
        <v>1466</v>
      </c>
      <c r="G10" s="9">
        <v>1496</v>
      </c>
      <c r="H10" s="9">
        <v>6468</v>
      </c>
    </row>
    <row r="11" spans="2:8" ht="16.5" x14ac:dyDescent="0.3">
      <c r="B11" s="3" t="s">
        <v>7</v>
      </c>
      <c r="C11" s="9">
        <v>5344</v>
      </c>
      <c r="D11" s="9">
        <v>263</v>
      </c>
      <c r="E11" s="9"/>
      <c r="F11" s="9">
        <v>1154</v>
      </c>
      <c r="G11" s="9">
        <v>5352</v>
      </c>
      <c r="H11" s="9">
        <v>12113</v>
      </c>
    </row>
    <row r="12" spans="2:8" ht="16.5" x14ac:dyDescent="0.3">
      <c r="B12" s="3" t="s">
        <v>8</v>
      </c>
      <c r="C12" s="9">
        <v>5663</v>
      </c>
      <c r="D12" s="9">
        <v>336</v>
      </c>
      <c r="E12" s="9"/>
      <c r="F12" s="9">
        <v>489</v>
      </c>
      <c r="G12" s="9">
        <v>487</v>
      </c>
      <c r="H12" s="9">
        <v>6975</v>
      </c>
    </row>
    <row r="13" spans="2:8" ht="16.5" x14ac:dyDescent="0.3">
      <c r="B13" s="3" t="s">
        <v>9</v>
      </c>
      <c r="C13" s="9">
        <v>4983</v>
      </c>
      <c r="D13" s="9">
        <v>237</v>
      </c>
      <c r="E13" s="9"/>
      <c r="F13" s="9">
        <v>760</v>
      </c>
      <c r="G13" s="9">
        <v>1200</v>
      </c>
      <c r="H13" s="9">
        <v>7180</v>
      </c>
    </row>
    <row r="14" spans="2:8" ht="16.5" x14ac:dyDescent="0.3">
      <c r="B14" s="3" t="s">
        <v>10</v>
      </c>
      <c r="C14" s="9">
        <v>5530</v>
      </c>
      <c r="D14" s="9">
        <v>320</v>
      </c>
      <c r="E14" s="9"/>
      <c r="F14" s="9">
        <v>704</v>
      </c>
      <c r="G14" s="9">
        <v>777</v>
      </c>
      <c r="H14" s="9">
        <v>7331</v>
      </c>
    </row>
    <row r="15" spans="2:8" ht="16.5" x14ac:dyDescent="0.3">
      <c r="B15" s="3" t="s">
        <v>11</v>
      </c>
      <c r="C15" s="9">
        <v>5757</v>
      </c>
      <c r="D15" s="9">
        <v>117</v>
      </c>
      <c r="E15" s="9"/>
      <c r="F15" s="9">
        <v>726</v>
      </c>
      <c r="G15" s="9">
        <v>2159</v>
      </c>
      <c r="H15" s="9">
        <v>8759</v>
      </c>
    </row>
    <row r="16" spans="2:8" ht="16.5" x14ac:dyDescent="0.3">
      <c r="B16" s="3" t="s">
        <v>12</v>
      </c>
      <c r="C16" s="9">
        <v>4511</v>
      </c>
      <c r="D16" s="9"/>
      <c r="E16" s="9"/>
      <c r="F16" s="9">
        <v>776</v>
      </c>
      <c r="G16" s="9">
        <v>2083</v>
      </c>
      <c r="H16" s="9">
        <v>7370</v>
      </c>
    </row>
    <row r="17" spans="2:8" ht="16.5" x14ac:dyDescent="0.3">
      <c r="B17" s="3" t="s">
        <v>13</v>
      </c>
      <c r="C17" s="9">
        <v>2516</v>
      </c>
      <c r="D17" s="9"/>
      <c r="E17" s="9"/>
      <c r="F17" s="9">
        <v>446</v>
      </c>
      <c r="G17" s="9">
        <v>843</v>
      </c>
      <c r="H17" s="9">
        <v>3805</v>
      </c>
    </row>
    <row r="18" spans="2:8" ht="16.5" x14ac:dyDescent="0.3">
      <c r="B18" s="3" t="s">
        <v>14</v>
      </c>
      <c r="C18" s="9">
        <v>3481</v>
      </c>
      <c r="D18" s="9"/>
      <c r="E18" s="9"/>
      <c r="F18" s="9">
        <v>671</v>
      </c>
      <c r="G18" s="9">
        <v>1896</v>
      </c>
      <c r="H18" s="9">
        <v>6048</v>
      </c>
    </row>
    <row r="19" spans="2:8" ht="16.5" x14ac:dyDescent="0.3">
      <c r="B19" s="3" t="s">
        <v>15</v>
      </c>
      <c r="C19" s="9">
        <v>5580</v>
      </c>
      <c r="D19" s="9">
        <v>134</v>
      </c>
      <c r="E19" s="9"/>
      <c r="F19" s="9">
        <v>461</v>
      </c>
      <c r="G19" s="9">
        <v>1276</v>
      </c>
      <c r="H19" s="9">
        <v>7451</v>
      </c>
    </row>
    <row r="20" spans="2:8" ht="16.5" x14ac:dyDescent="0.3">
      <c r="B20" s="3" t="s">
        <v>16</v>
      </c>
      <c r="C20" s="9">
        <v>3731</v>
      </c>
      <c r="D20" s="9">
        <v>155</v>
      </c>
      <c r="E20" s="9"/>
      <c r="F20" s="9">
        <v>886</v>
      </c>
      <c r="G20" s="9">
        <v>5500</v>
      </c>
      <c r="H20" s="9">
        <v>10272</v>
      </c>
    </row>
    <row r="21" spans="2:8" ht="16.5" x14ac:dyDescent="0.3">
      <c r="B21" s="3" t="s">
        <v>17</v>
      </c>
      <c r="C21" s="9">
        <v>4584</v>
      </c>
      <c r="D21" s="9">
        <v>134</v>
      </c>
      <c r="E21" s="9"/>
      <c r="F21" s="9">
        <v>953</v>
      </c>
      <c r="G21" s="9">
        <v>4839</v>
      </c>
      <c r="H21" s="9">
        <v>10510</v>
      </c>
    </row>
    <row r="22" spans="2:8" ht="16.5" x14ac:dyDescent="0.3">
      <c r="B22" s="3" t="s">
        <v>18</v>
      </c>
      <c r="C22" s="9">
        <v>4144</v>
      </c>
      <c r="D22" s="9">
        <v>304</v>
      </c>
      <c r="E22" s="9"/>
      <c r="F22" s="9">
        <v>625</v>
      </c>
      <c r="G22" s="9">
        <v>1219</v>
      </c>
      <c r="H22" s="9">
        <v>6292</v>
      </c>
    </row>
    <row r="23" spans="2:8" ht="16.5" x14ac:dyDescent="0.3">
      <c r="B23" s="3" t="s">
        <v>19</v>
      </c>
      <c r="C23" s="9">
        <v>5934</v>
      </c>
      <c r="D23" s="9">
        <v>249</v>
      </c>
      <c r="E23" s="9"/>
      <c r="F23" s="9">
        <v>671</v>
      </c>
      <c r="G23" s="9">
        <v>966</v>
      </c>
      <c r="H23" s="9">
        <v>7820</v>
      </c>
    </row>
    <row r="24" spans="2:8" ht="16.5" x14ac:dyDescent="0.3">
      <c r="B24" s="3" t="s">
        <v>20</v>
      </c>
      <c r="C24" s="9">
        <v>3111</v>
      </c>
      <c r="D24" s="9">
        <v>126</v>
      </c>
      <c r="E24" s="9"/>
      <c r="F24" s="9">
        <v>769</v>
      </c>
      <c r="G24" s="9">
        <v>1869</v>
      </c>
      <c r="H24" s="9">
        <v>5875</v>
      </c>
    </row>
    <row r="25" spans="2:8" ht="16.5" x14ac:dyDescent="0.3">
      <c r="B25" s="3" t="s">
        <v>21</v>
      </c>
      <c r="C25" s="9">
        <v>4256</v>
      </c>
      <c r="D25" s="9">
        <v>260</v>
      </c>
      <c r="E25" s="9"/>
      <c r="F25" s="9">
        <v>667</v>
      </c>
      <c r="G25" s="9">
        <v>1976</v>
      </c>
      <c r="H25" s="9">
        <v>7159</v>
      </c>
    </row>
    <row r="26" spans="2:8" ht="16.5" x14ac:dyDescent="0.3">
      <c r="B26" s="3" t="s">
        <v>22</v>
      </c>
      <c r="C26" s="9">
        <v>5883</v>
      </c>
      <c r="D26" s="9">
        <v>208</v>
      </c>
      <c r="E26" s="9"/>
      <c r="F26" s="9">
        <v>950</v>
      </c>
      <c r="G26" s="9">
        <v>2176</v>
      </c>
      <c r="H26" s="9">
        <v>9217</v>
      </c>
    </row>
    <row r="27" spans="2:8" ht="16.5" x14ac:dyDescent="0.3">
      <c r="B27" s="3" t="s">
        <v>23</v>
      </c>
      <c r="C27" s="9">
        <v>5060</v>
      </c>
      <c r="D27" s="9">
        <v>163</v>
      </c>
      <c r="E27" s="9"/>
      <c r="F27" s="9">
        <v>1194</v>
      </c>
      <c r="G27" s="9">
        <v>1122</v>
      </c>
      <c r="H27" s="9">
        <v>7539</v>
      </c>
    </row>
    <row r="28" spans="2:8" ht="16.5" x14ac:dyDescent="0.3">
      <c r="B28" s="3" t="s">
        <v>24</v>
      </c>
      <c r="C28" s="9">
        <v>6591</v>
      </c>
      <c r="D28" s="9">
        <v>516</v>
      </c>
      <c r="E28" s="9">
        <v>9112</v>
      </c>
      <c r="F28" s="9">
        <v>1112</v>
      </c>
      <c r="G28" s="9">
        <v>4050</v>
      </c>
      <c r="H28" s="9">
        <v>21381</v>
      </c>
    </row>
    <row r="29" spans="2:8" ht="16.5" x14ac:dyDescent="0.3">
      <c r="B29" s="3" t="s">
        <v>25</v>
      </c>
      <c r="C29" s="9">
        <v>7362</v>
      </c>
      <c r="D29" s="9">
        <v>435</v>
      </c>
      <c r="E29" s="9">
        <v>788</v>
      </c>
      <c r="F29" s="9">
        <v>1100</v>
      </c>
      <c r="G29" s="9">
        <v>7781</v>
      </c>
      <c r="H29" s="9">
        <v>17466</v>
      </c>
    </row>
    <row r="30" spans="2:8" ht="16.5" x14ac:dyDescent="0.3">
      <c r="B30" s="3" t="s">
        <v>26</v>
      </c>
      <c r="C30" s="9">
        <v>6471</v>
      </c>
      <c r="D30" s="9">
        <v>149</v>
      </c>
      <c r="E30" s="9">
        <v>3825</v>
      </c>
      <c r="F30" s="9">
        <v>1293</v>
      </c>
      <c r="G30" s="9">
        <v>9730</v>
      </c>
      <c r="H30" s="9">
        <v>21468</v>
      </c>
    </row>
    <row r="31" spans="2:8" ht="16.5" x14ac:dyDescent="0.3">
      <c r="B31" s="3" t="s">
        <v>27</v>
      </c>
      <c r="C31" s="9">
        <v>7704</v>
      </c>
      <c r="D31" s="9"/>
      <c r="E31" s="9"/>
      <c r="F31" s="9">
        <v>1501</v>
      </c>
      <c r="G31" s="9">
        <v>3972</v>
      </c>
      <c r="H31" s="9">
        <v>13177</v>
      </c>
    </row>
    <row r="32" spans="2:8" ht="16.5" x14ac:dyDescent="0.3">
      <c r="B32" s="3" t="s">
        <v>28</v>
      </c>
      <c r="C32" s="9">
        <v>6293</v>
      </c>
      <c r="D32" s="9"/>
      <c r="E32" s="9"/>
      <c r="F32" s="9">
        <v>1201</v>
      </c>
      <c r="G32" s="9">
        <v>2154</v>
      </c>
      <c r="H32" s="9">
        <v>9648</v>
      </c>
    </row>
    <row r="33" spans="2:8" ht="16.5" x14ac:dyDescent="0.3">
      <c r="B33" s="3" t="s">
        <v>29</v>
      </c>
      <c r="C33" s="9">
        <v>6957</v>
      </c>
      <c r="D33" s="9">
        <v>612</v>
      </c>
      <c r="E33" s="9"/>
      <c r="F33" s="9">
        <v>2341</v>
      </c>
      <c r="G33" s="9">
        <v>4456</v>
      </c>
      <c r="H33" s="197">
        <v>14366</v>
      </c>
    </row>
    <row r="34" spans="2:8" ht="16.5" x14ac:dyDescent="0.3">
      <c r="B34" s="198" t="s">
        <v>209</v>
      </c>
      <c r="C34" s="198">
        <v>142219</v>
      </c>
      <c r="D34" s="198">
        <v>7024</v>
      </c>
      <c r="E34" s="198">
        <v>13725</v>
      </c>
      <c r="F34" s="198">
        <v>26638</v>
      </c>
      <c r="G34" s="198">
        <v>80383</v>
      </c>
      <c r="H34" s="198">
        <v>269989</v>
      </c>
    </row>
    <row r="35" spans="2:8" ht="16.5" x14ac:dyDescent="0.3">
      <c r="B35" s="199" t="s">
        <v>239</v>
      </c>
      <c r="C35" s="200"/>
      <c r="D35" s="200"/>
      <c r="E35" s="200"/>
      <c r="F35" s="200"/>
      <c r="G35" s="200"/>
      <c r="H35" s="200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9CAB-43D1-4DC4-B38F-641C8C5B7EE0}">
  <dimension ref="B2:G35"/>
  <sheetViews>
    <sheetView workbookViewId="0">
      <selection activeCell="G36" sqref="G36"/>
    </sheetView>
  </sheetViews>
  <sheetFormatPr defaultRowHeight="15" x14ac:dyDescent="0.25"/>
  <cols>
    <col min="2" max="2" width="19.7109375" bestFit="1" customWidth="1"/>
    <col min="3" max="3" width="10.7109375" bestFit="1" customWidth="1"/>
    <col min="4" max="4" width="14.85546875" bestFit="1" customWidth="1"/>
    <col min="5" max="5" width="14.42578125" customWidth="1"/>
    <col min="6" max="6" width="14.42578125" bestFit="1" customWidth="1"/>
    <col min="7" max="7" width="16.5703125" bestFit="1" customWidth="1"/>
    <col min="8" max="8" width="13.42578125" bestFit="1" customWidth="1"/>
  </cols>
  <sheetData>
    <row r="2" spans="2:7" ht="15.75" x14ac:dyDescent="0.25">
      <c r="B2" s="137" t="s">
        <v>308</v>
      </c>
      <c r="C2" s="75"/>
      <c r="D2" s="34"/>
      <c r="E2" s="75"/>
      <c r="F2" s="34"/>
      <c r="G2" s="34"/>
    </row>
    <row r="3" spans="2:7" ht="17.25" thickBot="1" x14ac:dyDescent="0.35">
      <c r="B3" s="73" t="s">
        <v>31</v>
      </c>
      <c r="C3" s="73" t="s">
        <v>86</v>
      </c>
      <c r="D3" s="73" t="s">
        <v>85</v>
      </c>
      <c r="E3" s="73" t="s">
        <v>84</v>
      </c>
      <c r="F3" s="73" t="s">
        <v>83</v>
      </c>
      <c r="G3" s="73" t="s">
        <v>82</v>
      </c>
    </row>
    <row r="4" spans="2:7" ht="17.25" thickTop="1" x14ac:dyDescent="0.3">
      <c r="B4" s="70" t="s">
        <v>0</v>
      </c>
      <c r="C4" s="68">
        <v>100</v>
      </c>
      <c r="D4" s="68">
        <v>0</v>
      </c>
      <c r="E4" s="68">
        <v>0</v>
      </c>
      <c r="F4" s="68">
        <v>0</v>
      </c>
      <c r="G4" s="68">
        <v>0</v>
      </c>
    </row>
    <row r="5" spans="2:7" ht="16.5" x14ac:dyDescent="0.3">
      <c r="B5" s="70" t="s">
        <v>1</v>
      </c>
      <c r="C5" s="68">
        <v>0</v>
      </c>
      <c r="D5" s="68">
        <v>0</v>
      </c>
      <c r="E5" s="68">
        <v>42.86</v>
      </c>
      <c r="F5" s="68">
        <v>46.43</v>
      </c>
      <c r="G5" s="68">
        <v>10.71</v>
      </c>
    </row>
    <row r="6" spans="2:7" ht="16.5" x14ac:dyDescent="0.3">
      <c r="B6" s="70" t="s">
        <v>2</v>
      </c>
      <c r="C6" s="68">
        <v>0</v>
      </c>
      <c r="D6" s="68">
        <v>0</v>
      </c>
      <c r="E6" s="68">
        <v>0</v>
      </c>
      <c r="F6" s="68">
        <v>100</v>
      </c>
      <c r="G6" s="68">
        <v>0</v>
      </c>
    </row>
    <row r="7" spans="2:7" ht="16.5" x14ac:dyDescent="0.3">
      <c r="B7" s="70" t="s">
        <v>3</v>
      </c>
      <c r="C7" s="68">
        <v>0</v>
      </c>
      <c r="D7" s="68">
        <v>2.7</v>
      </c>
      <c r="E7" s="68">
        <v>18.920000000000002</v>
      </c>
      <c r="F7" s="68">
        <v>72.97</v>
      </c>
      <c r="G7" s="68">
        <v>5.41</v>
      </c>
    </row>
    <row r="8" spans="2:7" ht="16.5" x14ac:dyDescent="0.3">
      <c r="B8" s="70" t="s">
        <v>4</v>
      </c>
      <c r="C8" s="68">
        <v>0</v>
      </c>
      <c r="D8" s="68">
        <v>0</v>
      </c>
      <c r="E8" s="68">
        <v>51.72</v>
      </c>
      <c r="F8" s="68">
        <v>41.38</v>
      </c>
      <c r="G8" s="68">
        <v>6.9</v>
      </c>
    </row>
    <row r="9" spans="2:7" ht="16.5" x14ac:dyDescent="0.3">
      <c r="B9" s="70" t="s">
        <v>5</v>
      </c>
      <c r="C9" s="68">
        <v>0</v>
      </c>
      <c r="D9" s="68">
        <v>6.25</v>
      </c>
      <c r="E9" s="68">
        <v>6.25</v>
      </c>
      <c r="F9" s="68">
        <v>87.5</v>
      </c>
      <c r="G9" s="68">
        <v>0</v>
      </c>
    </row>
    <row r="10" spans="2:7" ht="16.5" x14ac:dyDescent="0.3">
      <c r="B10" s="70" t="s">
        <v>6</v>
      </c>
      <c r="C10" s="68">
        <v>2.2200000000000002</v>
      </c>
      <c r="D10" s="68">
        <v>2.2200000000000002</v>
      </c>
      <c r="E10" s="68">
        <v>53.33</v>
      </c>
      <c r="F10" s="68">
        <v>40</v>
      </c>
      <c r="G10" s="68">
        <v>2.2200000000000002</v>
      </c>
    </row>
    <row r="11" spans="2:7" ht="16.5" x14ac:dyDescent="0.3">
      <c r="B11" s="70" t="s">
        <v>7</v>
      </c>
      <c r="C11" s="68">
        <v>12.5</v>
      </c>
      <c r="D11" s="68">
        <v>0</v>
      </c>
      <c r="E11" s="68">
        <v>25</v>
      </c>
      <c r="F11" s="68">
        <v>62.5</v>
      </c>
      <c r="G11" s="68">
        <v>0</v>
      </c>
    </row>
    <row r="12" spans="2:7" ht="16.5" x14ac:dyDescent="0.3">
      <c r="B12" s="70" t="s">
        <v>8</v>
      </c>
      <c r="C12" s="68">
        <v>0</v>
      </c>
      <c r="D12" s="68">
        <v>8</v>
      </c>
      <c r="E12" s="68">
        <v>24</v>
      </c>
      <c r="F12" s="68">
        <v>60</v>
      </c>
      <c r="G12" s="68">
        <v>8</v>
      </c>
    </row>
    <row r="13" spans="2:7" ht="16.5" x14ac:dyDescent="0.3">
      <c r="B13" s="70" t="s">
        <v>9</v>
      </c>
      <c r="C13" s="68">
        <v>0</v>
      </c>
      <c r="D13" s="68">
        <v>0</v>
      </c>
      <c r="E13" s="68">
        <v>35.71</v>
      </c>
      <c r="F13" s="68">
        <v>50</v>
      </c>
      <c r="G13" s="68">
        <v>14.29</v>
      </c>
    </row>
    <row r="14" spans="2:7" ht="16.5" x14ac:dyDescent="0.3">
      <c r="B14" s="70" t="s">
        <v>10</v>
      </c>
      <c r="C14" s="68">
        <v>0</v>
      </c>
      <c r="D14" s="68">
        <v>0</v>
      </c>
      <c r="E14" s="68">
        <v>16</v>
      </c>
      <c r="F14" s="68">
        <v>76</v>
      </c>
      <c r="G14" s="68">
        <v>8</v>
      </c>
    </row>
    <row r="15" spans="2:7" ht="16.5" x14ac:dyDescent="0.3">
      <c r="B15" s="70" t="s">
        <v>11</v>
      </c>
      <c r="C15" s="68">
        <v>0</v>
      </c>
      <c r="D15" s="68">
        <v>12.5</v>
      </c>
      <c r="E15" s="68">
        <v>87.5</v>
      </c>
      <c r="F15" s="68">
        <v>0</v>
      </c>
      <c r="G15" s="68">
        <v>0</v>
      </c>
    </row>
    <row r="16" spans="2:7" ht="16.5" x14ac:dyDescent="0.3">
      <c r="B16" s="70" t="s">
        <v>12</v>
      </c>
      <c r="C16" s="68"/>
      <c r="D16" s="68"/>
      <c r="E16" s="68"/>
      <c r="F16" s="68"/>
      <c r="G16" s="68"/>
    </row>
    <row r="17" spans="2:7" ht="16.5" x14ac:dyDescent="0.3">
      <c r="B17" s="70" t="s">
        <v>13</v>
      </c>
      <c r="C17" s="68"/>
      <c r="D17" s="68"/>
      <c r="E17" s="68"/>
      <c r="F17" s="68"/>
      <c r="G17" s="68"/>
    </row>
    <row r="18" spans="2:7" ht="16.5" x14ac:dyDescent="0.3">
      <c r="B18" s="70" t="s">
        <v>14</v>
      </c>
      <c r="C18" s="68">
        <v>0</v>
      </c>
      <c r="D18" s="68">
        <v>50</v>
      </c>
      <c r="E18" s="68">
        <v>50</v>
      </c>
      <c r="F18" s="68">
        <v>0</v>
      </c>
      <c r="G18" s="68">
        <v>0</v>
      </c>
    </row>
    <row r="19" spans="2:7" ht="16.5" x14ac:dyDescent="0.3">
      <c r="B19" s="70" t="s">
        <v>15</v>
      </c>
      <c r="C19" s="68">
        <v>6.25</v>
      </c>
      <c r="D19" s="68">
        <v>0</v>
      </c>
      <c r="E19" s="68">
        <v>18.75</v>
      </c>
      <c r="F19" s="68">
        <v>75</v>
      </c>
      <c r="G19" s="68">
        <v>0</v>
      </c>
    </row>
    <row r="20" spans="2:7" ht="16.5" x14ac:dyDescent="0.3">
      <c r="B20" s="70" t="s">
        <v>16</v>
      </c>
      <c r="C20" s="68">
        <v>0</v>
      </c>
      <c r="D20" s="68">
        <v>0</v>
      </c>
      <c r="E20" s="68">
        <v>53.33</v>
      </c>
      <c r="F20" s="68">
        <v>40</v>
      </c>
      <c r="G20" s="68">
        <v>6.67</v>
      </c>
    </row>
    <row r="21" spans="2:7" ht="16.5" x14ac:dyDescent="0.3">
      <c r="B21" s="70" t="s">
        <v>17</v>
      </c>
      <c r="C21" s="68">
        <v>0</v>
      </c>
      <c r="D21" s="68">
        <v>3.33</v>
      </c>
      <c r="E21" s="68">
        <v>36.67</v>
      </c>
      <c r="F21" s="68">
        <v>33.33</v>
      </c>
      <c r="G21" s="68">
        <v>26.67</v>
      </c>
    </row>
    <row r="22" spans="2:7" ht="16.5" x14ac:dyDescent="0.3">
      <c r="B22" s="70" t="s">
        <v>18</v>
      </c>
      <c r="C22" s="68">
        <v>0</v>
      </c>
      <c r="D22" s="68">
        <v>12.5</v>
      </c>
      <c r="E22" s="68">
        <v>37.5</v>
      </c>
      <c r="F22" s="68">
        <v>50</v>
      </c>
      <c r="G22" s="68">
        <v>0</v>
      </c>
    </row>
    <row r="23" spans="2:7" ht="16.5" x14ac:dyDescent="0.3">
      <c r="B23" s="70" t="s">
        <v>19</v>
      </c>
      <c r="C23" s="68">
        <v>20</v>
      </c>
      <c r="D23" s="68">
        <v>20</v>
      </c>
      <c r="E23" s="68">
        <v>0</v>
      </c>
      <c r="F23" s="68">
        <v>60</v>
      </c>
      <c r="G23" s="68">
        <v>0</v>
      </c>
    </row>
    <row r="24" spans="2:7" ht="16.5" x14ac:dyDescent="0.3">
      <c r="B24" s="70" t="s">
        <v>20</v>
      </c>
      <c r="C24" s="68">
        <v>0</v>
      </c>
      <c r="D24" s="68">
        <v>0</v>
      </c>
      <c r="E24" s="68">
        <v>0</v>
      </c>
      <c r="F24" s="68">
        <v>100</v>
      </c>
      <c r="G24" s="68">
        <v>0</v>
      </c>
    </row>
    <row r="25" spans="2:7" ht="16.5" x14ac:dyDescent="0.3">
      <c r="B25" s="70" t="s">
        <v>21</v>
      </c>
      <c r="C25" s="68">
        <v>0</v>
      </c>
      <c r="D25" s="68">
        <v>0</v>
      </c>
      <c r="E25" s="68">
        <v>54.55</v>
      </c>
      <c r="F25" s="68">
        <v>45.45</v>
      </c>
      <c r="G25" s="68">
        <v>0</v>
      </c>
    </row>
    <row r="26" spans="2:7" ht="16.5" x14ac:dyDescent="0.3">
      <c r="B26" s="70" t="s">
        <v>22</v>
      </c>
      <c r="C26" s="68">
        <v>0</v>
      </c>
      <c r="D26" s="68">
        <v>8.33</v>
      </c>
      <c r="E26" s="68">
        <v>50</v>
      </c>
      <c r="F26" s="68">
        <v>41.67</v>
      </c>
      <c r="G26" s="68">
        <v>0</v>
      </c>
    </row>
    <row r="27" spans="2:7" ht="16.5" x14ac:dyDescent="0.3">
      <c r="B27" s="70" t="s">
        <v>23</v>
      </c>
      <c r="C27" s="68">
        <v>3.12</v>
      </c>
      <c r="D27" s="68">
        <v>12.5</v>
      </c>
      <c r="E27" s="68">
        <v>10.94</v>
      </c>
      <c r="F27" s="68">
        <v>42.19</v>
      </c>
      <c r="G27" s="68">
        <v>31.25</v>
      </c>
    </row>
    <row r="28" spans="2:7" ht="16.5" x14ac:dyDescent="0.3">
      <c r="B28" s="70" t="s">
        <v>24</v>
      </c>
      <c r="C28" s="68">
        <v>5.08</v>
      </c>
      <c r="D28" s="68">
        <v>0</v>
      </c>
      <c r="E28" s="68">
        <v>35.590000000000003</v>
      </c>
      <c r="F28" s="68">
        <v>40.68</v>
      </c>
      <c r="G28" s="68">
        <v>18.64</v>
      </c>
    </row>
    <row r="29" spans="2:7" ht="16.5" x14ac:dyDescent="0.3">
      <c r="B29" s="70" t="s">
        <v>25</v>
      </c>
      <c r="C29" s="68">
        <v>2.44</v>
      </c>
      <c r="D29" s="68">
        <v>2.44</v>
      </c>
      <c r="E29" s="68">
        <v>31.71</v>
      </c>
      <c r="F29" s="68">
        <v>39.020000000000003</v>
      </c>
      <c r="G29" s="68">
        <v>24.39</v>
      </c>
    </row>
    <row r="30" spans="2:7" ht="16.5" x14ac:dyDescent="0.3">
      <c r="B30" s="70" t="s">
        <v>26</v>
      </c>
      <c r="C30" s="68">
        <v>0</v>
      </c>
      <c r="D30" s="68">
        <v>6</v>
      </c>
      <c r="E30" s="68">
        <v>18</v>
      </c>
      <c r="F30" s="68">
        <v>24</v>
      </c>
      <c r="G30" s="68">
        <v>52</v>
      </c>
    </row>
    <row r="31" spans="2:7" ht="16.5" x14ac:dyDescent="0.3">
      <c r="B31" s="70" t="s">
        <v>27</v>
      </c>
      <c r="C31" s="68">
        <v>0</v>
      </c>
      <c r="D31" s="68">
        <v>0</v>
      </c>
      <c r="E31" s="68">
        <v>36.840000000000003</v>
      </c>
      <c r="F31" s="68">
        <v>63.16</v>
      </c>
      <c r="G31" s="68">
        <v>0</v>
      </c>
    </row>
    <row r="32" spans="2:7" ht="16.5" x14ac:dyDescent="0.3">
      <c r="B32" s="74" t="s">
        <v>28</v>
      </c>
      <c r="C32" s="153">
        <v>13.33</v>
      </c>
      <c r="D32" s="153">
        <v>20</v>
      </c>
      <c r="E32" s="153">
        <v>24.44</v>
      </c>
      <c r="F32" s="153">
        <v>35.56</v>
      </c>
      <c r="G32" s="153">
        <v>6.67</v>
      </c>
    </row>
    <row r="33" spans="2:7" ht="17.25" thickBot="1" x14ac:dyDescent="0.35">
      <c r="B33" s="69" t="s">
        <v>29</v>
      </c>
      <c r="C33" s="67">
        <v>1.61</v>
      </c>
      <c r="D33" s="67">
        <v>3.23</v>
      </c>
      <c r="E33" s="67">
        <v>6.45</v>
      </c>
      <c r="F33" s="67">
        <v>85.48</v>
      </c>
      <c r="G33" s="67">
        <v>3.23</v>
      </c>
    </row>
    <row r="34" spans="2:7" ht="18" thickTop="1" thickBot="1" x14ac:dyDescent="0.35">
      <c r="B34" s="73" t="s">
        <v>64</v>
      </c>
      <c r="C34" s="154">
        <v>2.64</v>
      </c>
      <c r="D34" s="154">
        <v>4.9800000000000004</v>
      </c>
      <c r="E34" s="154">
        <v>28.26</v>
      </c>
      <c r="F34" s="154">
        <v>50.22</v>
      </c>
      <c r="G34" s="154">
        <v>13.91</v>
      </c>
    </row>
    <row r="35" spans="2:7" ht="16.5" thickTop="1" x14ac:dyDescent="0.25">
      <c r="B35" s="31" t="s">
        <v>246</v>
      </c>
      <c r="C35" s="7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0740-7B00-4D65-9DED-373838A95FDE}">
  <dimension ref="B2:L35"/>
  <sheetViews>
    <sheetView topLeftCell="F1" workbookViewId="0">
      <selection activeCell="N10" sqref="N10"/>
    </sheetView>
  </sheetViews>
  <sheetFormatPr defaultRowHeight="15" x14ac:dyDescent="0.25"/>
  <cols>
    <col min="2" max="2" width="15" customWidth="1"/>
    <col min="3" max="3" width="8.140625" bestFit="1" customWidth="1"/>
    <col min="4" max="4" width="15.5703125" customWidth="1"/>
    <col min="5" max="5" width="14.28515625" bestFit="1" customWidth="1"/>
    <col min="6" max="6" width="18.42578125" bestFit="1" customWidth="1"/>
    <col min="7" max="7" width="11.85546875" bestFit="1" customWidth="1"/>
    <col min="8" max="8" width="14.28515625" bestFit="1" customWidth="1"/>
    <col min="9" max="9" width="9.5703125" bestFit="1" customWidth="1"/>
    <col min="10" max="10" width="11.42578125" bestFit="1" customWidth="1"/>
    <col min="11" max="11" width="14.5703125" bestFit="1" customWidth="1"/>
    <col min="12" max="12" width="7.42578125" bestFit="1" customWidth="1"/>
  </cols>
  <sheetData>
    <row r="2" spans="2:12" ht="16.5" thickBot="1" x14ac:dyDescent="0.3">
      <c r="B2" s="139" t="s">
        <v>309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2" ht="17.25" thickBot="1" x14ac:dyDescent="0.35">
      <c r="B3" s="12" t="s">
        <v>96</v>
      </c>
      <c r="C3" s="12" t="s">
        <v>95</v>
      </c>
      <c r="D3" s="12" t="s">
        <v>94</v>
      </c>
      <c r="E3" s="12" t="s">
        <v>93</v>
      </c>
      <c r="F3" s="12" t="s">
        <v>92</v>
      </c>
      <c r="G3" s="12" t="s">
        <v>91</v>
      </c>
      <c r="H3" s="12" t="s">
        <v>90</v>
      </c>
      <c r="I3" s="12" t="s">
        <v>89</v>
      </c>
      <c r="J3" s="12" t="s">
        <v>88</v>
      </c>
      <c r="K3" s="12" t="s">
        <v>87</v>
      </c>
      <c r="L3" s="12" t="s">
        <v>60</v>
      </c>
    </row>
    <row r="4" spans="2:12" ht="17.25" thickTop="1" x14ac:dyDescent="0.3">
      <c r="B4" s="4" t="s">
        <v>0</v>
      </c>
      <c r="C4" s="28">
        <v>10.75</v>
      </c>
      <c r="D4" s="28">
        <v>16.809999999999999</v>
      </c>
      <c r="E4" s="28">
        <v>0</v>
      </c>
      <c r="F4" s="28">
        <v>0</v>
      </c>
      <c r="G4" s="28">
        <v>66.05</v>
      </c>
      <c r="H4" s="28">
        <v>1.63</v>
      </c>
      <c r="I4" s="28">
        <v>1.21</v>
      </c>
      <c r="J4" s="28">
        <v>1.63</v>
      </c>
      <c r="K4" s="28">
        <v>1.93</v>
      </c>
      <c r="L4" s="28">
        <v>0</v>
      </c>
    </row>
    <row r="5" spans="2:12" ht="16.5" x14ac:dyDescent="0.3">
      <c r="B5" s="4" t="s">
        <v>1</v>
      </c>
      <c r="C5" s="28">
        <v>2.57</v>
      </c>
      <c r="D5" s="28">
        <v>2.38</v>
      </c>
      <c r="E5" s="28">
        <v>0</v>
      </c>
      <c r="F5" s="28">
        <v>0.94</v>
      </c>
      <c r="G5" s="28">
        <v>84.17</v>
      </c>
      <c r="H5" s="28">
        <v>0.03</v>
      </c>
      <c r="I5" s="28">
        <v>0.41</v>
      </c>
      <c r="J5" s="28">
        <v>3.52</v>
      </c>
      <c r="K5" s="28">
        <v>5.97</v>
      </c>
      <c r="L5" s="28">
        <v>0</v>
      </c>
    </row>
    <row r="6" spans="2:12" ht="16.5" x14ac:dyDescent="0.3">
      <c r="B6" s="4" t="s">
        <v>2</v>
      </c>
      <c r="C6" s="28">
        <v>1.23</v>
      </c>
      <c r="D6" s="28">
        <v>23.46</v>
      </c>
      <c r="E6" s="28">
        <v>2.5</v>
      </c>
      <c r="F6" s="28">
        <v>5.17</v>
      </c>
      <c r="G6" s="28">
        <v>52.52</v>
      </c>
      <c r="H6" s="28">
        <v>0.14000000000000001</v>
      </c>
      <c r="I6" s="28">
        <v>10.29</v>
      </c>
      <c r="J6" s="28">
        <v>4.66</v>
      </c>
      <c r="K6" s="28">
        <v>0.02</v>
      </c>
      <c r="L6" s="28">
        <v>0</v>
      </c>
    </row>
    <row r="7" spans="2:12" ht="16.5" x14ac:dyDescent="0.3">
      <c r="B7" s="4" t="s">
        <v>3</v>
      </c>
      <c r="C7" s="28">
        <v>6.11</v>
      </c>
      <c r="D7" s="28">
        <v>6.42</v>
      </c>
      <c r="E7" s="28">
        <v>5.37</v>
      </c>
      <c r="F7" s="28">
        <v>3.04</v>
      </c>
      <c r="G7" s="28">
        <v>61.56</v>
      </c>
      <c r="H7" s="28">
        <v>0.18</v>
      </c>
      <c r="I7" s="28">
        <v>1.32</v>
      </c>
      <c r="J7" s="28">
        <v>2.61</v>
      </c>
      <c r="K7" s="28">
        <v>13.4</v>
      </c>
      <c r="L7" s="28">
        <v>0</v>
      </c>
    </row>
    <row r="8" spans="2:12" ht="16.5" x14ac:dyDescent="0.3">
      <c r="B8" s="4" t="s">
        <v>4</v>
      </c>
      <c r="C8" s="28">
        <v>25.36</v>
      </c>
      <c r="D8" s="28">
        <v>7.15</v>
      </c>
      <c r="E8" s="28">
        <v>0.96</v>
      </c>
      <c r="F8" s="28">
        <v>0.1</v>
      </c>
      <c r="G8" s="28">
        <v>47.49</v>
      </c>
      <c r="H8" s="28">
        <v>0.02</v>
      </c>
      <c r="I8" s="28">
        <v>1.0900000000000001</v>
      </c>
      <c r="J8" s="28">
        <v>3.66</v>
      </c>
      <c r="K8" s="28">
        <v>14.18</v>
      </c>
      <c r="L8" s="28">
        <v>0</v>
      </c>
    </row>
    <row r="9" spans="2:12" ht="16.5" x14ac:dyDescent="0.3">
      <c r="B9" s="4" t="s">
        <v>5</v>
      </c>
      <c r="C9" s="28">
        <v>5.33</v>
      </c>
      <c r="D9" s="28">
        <v>7.01</v>
      </c>
      <c r="E9" s="28">
        <v>6.11</v>
      </c>
      <c r="F9" s="28">
        <v>1.78</v>
      </c>
      <c r="G9" s="28">
        <v>60.96</v>
      </c>
      <c r="H9" s="28">
        <v>0.01</v>
      </c>
      <c r="I9" s="28">
        <v>0.67</v>
      </c>
      <c r="J9" s="28">
        <v>0.42</v>
      </c>
      <c r="K9" s="28">
        <v>17.72</v>
      </c>
      <c r="L9" s="28">
        <v>0</v>
      </c>
    </row>
    <row r="10" spans="2:12" ht="16.5" x14ac:dyDescent="0.3">
      <c r="B10" s="4" t="s">
        <v>6</v>
      </c>
      <c r="C10" s="28">
        <v>5.96</v>
      </c>
      <c r="D10" s="28">
        <v>6.17</v>
      </c>
      <c r="E10" s="28">
        <v>2.54</v>
      </c>
      <c r="F10" s="28">
        <v>20.46</v>
      </c>
      <c r="G10" s="28">
        <v>44.81</v>
      </c>
      <c r="H10" s="28">
        <v>3.89</v>
      </c>
      <c r="I10" s="28">
        <v>2.0299999999999998</v>
      </c>
      <c r="J10" s="28">
        <v>2.0099999999999998</v>
      </c>
      <c r="K10" s="28">
        <v>12.13</v>
      </c>
      <c r="L10" s="28">
        <v>0</v>
      </c>
    </row>
    <row r="11" spans="2:12" ht="16.5" x14ac:dyDescent="0.3">
      <c r="B11" s="4" t="s">
        <v>7</v>
      </c>
      <c r="C11" s="28">
        <v>2.13</v>
      </c>
      <c r="D11" s="28">
        <v>5.95</v>
      </c>
      <c r="E11" s="28">
        <v>12.55</v>
      </c>
      <c r="F11" s="28">
        <v>7.83</v>
      </c>
      <c r="G11" s="28">
        <v>55.17</v>
      </c>
      <c r="H11" s="28">
        <v>0</v>
      </c>
      <c r="I11" s="28">
        <v>0.13</v>
      </c>
      <c r="J11" s="28">
        <v>0.89</v>
      </c>
      <c r="K11" s="28">
        <v>15.34</v>
      </c>
      <c r="L11" s="28">
        <v>0</v>
      </c>
    </row>
    <row r="12" spans="2:12" ht="16.5" x14ac:dyDescent="0.3">
      <c r="B12" s="4" t="s">
        <v>8</v>
      </c>
      <c r="C12" s="28">
        <v>5.91</v>
      </c>
      <c r="D12" s="28">
        <v>9.4499999999999993</v>
      </c>
      <c r="E12" s="28">
        <v>0.16</v>
      </c>
      <c r="F12" s="28">
        <v>0.42</v>
      </c>
      <c r="G12" s="28">
        <v>66.59</v>
      </c>
      <c r="H12" s="28">
        <v>0.01</v>
      </c>
      <c r="I12" s="28">
        <v>0.37</v>
      </c>
      <c r="J12" s="28">
        <v>1.89</v>
      </c>
      <c r="K12" s="28">
        <v>15.18</v>
      </c>
      <c r="L12" s="28">
        <v>0</v>
      </c>
    </row>
    <row r="13" spans="2:12" ht="16.5" x14ac:dyDescent="0.3">
      <c r="B13" s="4" t="s">
        <v>9</v>
      </c>
      <c r="C13" s="28">
        <v>2.97</v>
      </c>
      <c r="D13" s="28">
        <v>8.65</v>
      </c>
      <c r="E13" s="28">
        <v>1.33</v>
      </c>
      <c r="F13" s="28">
        <v>7.19</v>
      </c>
      <c r="G13" s="28">
        <v>69.72</v>
      </c>
      <c r="H13" s="28">
        <v>0.01</v>
      </c>
      <c r="I13" s="28">
        <v>2.79</v>
      </c>
      <c r="J13" s="28">
        <v>1.81</v>
      </c>
      <c r="K13" s="28">
        <v>5.54</v>
      </c>
      <c r="L13" s="28">
        <v>0</v>
      </c>
    </row>
    <row r="14" spans="2:12" ht="16.5" x14ac:dyDescent="0.3">
      <c r="B14" s="4" t="s">
        <v>10</v>
      </c>
      <c r="C14" s="28">
        <v>14.28</v>
      </c>
      <c r="D14" s="28">
        <v>9</v>
      </c>
      <c r="E14" s="28">
        <v>0.18</v>
      </c>
      <c r="F14" s="28">
        <v>0.06</v>
      </c>
      <c r="G14" s="28">
        <v>59.9</v>
      </c>
      <c r="H14" s="28">
        <v>0.01</v>
      </c>
      <c r="I14" s="28">
        <v>1.33</v>
      </c>
      <c r="J14" s="28">
        <v>5.84</v>
      </c>
      <c r="K14" s="28">
        <v>9.4</v>
      </c>
      <c r="L14" s="28">
        <v>0</v>
      </c>
    </row>
    <row r="15" spans="2:12" ht="16.5" x14ac:dyDescent="0.3">
      <c r="B15" s="4" t="s">
        <v>11</v>
      </c>
      <c r="C15" s="28">
        <v>2.6</v>
      </c>
      <c r="D15" s="28">
        <v>2</v>
      </c>
      <c r="E15" s="28">
        <v>2.99</v>
      </c>
      <c r="F15" s="28">
        <v>1.82</v>
      </c>
      <c r="G15" s="28">
        <v>80.23</v>
      </c>
      <c r="H15" s="28">
        <v>0.06</v>
      </c>
      <c r="I15" s="28">
        <v>2.38</v>
      </c>
      <c r="J15" s="28">
        <v>0.45</v>
      </c>
      <c r="K15" s="28">
        <v>7.41</v>
      </c>
      <c r="L15" s="28">
        <v>0.08</v>
      </c>
    </row>
    <row r="16" spans="2:12" ht="16.5" x14ac:dyDescent="0.3">
      <c r="B16" s="4" t="s">
        <v>12</v>
      </c>
      <c r="C16" s="28">
        <v>1.25</v>
      </c>
      <c r="D16" s="28">
        <v>4.75</v>
      </c>
      <c r="E16" s="28">
        <v>7.02</v>
      </c>
      <c r="F16" s="28">
        <v>4.87</v>
      </c>
      <c r="G16" s="28">
        <v>77.98</v>
      </c>
      <c r="H16" s="28">
        <v>0.06</v>
      </c>
      <c r="I16" s="28">
        <v>1.56</v>
      </c>
      <c r="J16" s="28">
        <v>0</v>
      </c>
      <c r="K16" s="28">
        <v>2.5099999999999998</v>
      </c>
      <c r="L16" s="28">
        <v>0</v>
      </c>
    </row>
    <row r="17" spans="2:12" ht="16.5" x14ac:dyDescent="0.3">
      <c r="B17" s="4" t="s">
        <v>13</v>
      </c>
      <c r="C17" s="28">
        <v>0.32</v>
      </c>
      <c r="D17" s="28">
        <v>19.57</v>
      </c>
      <c r="E17" s="28">
        <v>16.59</v>
      </c>
      <c r="F17" s="28">
        <v>0.22</v>
      </c>
      <c r="G17" s="28">
        <v>20.079999999999998</v>
      </c>
      <c r="H17" s="28">
        <v>0</v>
      </c>
      <c r="I17" s="28">
        <v>1.47</v>
      </c>
      <c r="J17" s="28">
        <v>41.03</v>
      </c>
      <c r="K17" s="28">
        <v>0.72</v>
      </c>
      <c r="L17" s="28">
        <v>0</v>
      </c>
    </row>
    <row r="18" spans="2:12" ht="16.5" x14ac:dyDescent="0.3">
      <c r="B18" s="4" t="s">
        <v>14</v>
      </c>
      <c r="C18" s="28">
        <v>6.38</v>
      </c>
      <c r="D18" s="28">
        <v>2.39</v>
      </c>
      <c r="E18" s="28">
        <v>9.69</v>
      </c>
      <c r="F18" s="28">
        <v>4.54</v>
      </c>
      <c r="G18" s="28">
        <v>65.73</v>
      </c>
      <c r="H18" s="28">
        <v>0</v>
      </c>
      <c r="I18" s="28">
        <v>0</v>
      </c>
      <c r="J18" s="28">
        <v>10.81</v>
      </c>
      <c r="K18" s="28">
        <v>0.46</v>
      </c>
      <c r="L18" s="28">
        <v>0</v>
      </c>
    </row>
    <row r="19" spans="2:12" ht="16.5" x14ac:dyDescent="0.3">
      <c r="B19" s="4" t="s">
        <v>15</v>
      </c>
      <c r="C19" s="28">
        <v>1.39</v>
      </c>
      <c r="D19" s="28">
        <v>9.51</v>
      </c>
      <c r="E19" s="28">
        <v>4</v>
      </c>
      <c r="F19" s="28">
        <v>4.46</v>
      </c>
      <c r="G19" s="28">
        <v>72.540000000000006</v>
      </c>
      <c r="H19" s="28">
        <v>0</v>
      </c>
      <c r="I19" s="28">
        <v>1.28</v>
      </c>
      <c r="J19" s="28">
        <v>0.78</v>
      </c>
      <c r="K19" s="28">
        <v>6.04</v>
      </c>
      <c r="L19" s="28">
        <v>0</v>
      </c>
    </row>
    <row r="20" spans="2:12" ht="16.5" x14ac:dyDescent="0.3">
      <c r="B20" s="4" t="s">
        <v>16</v>
      </c>
      <c r="C20" s="28">
        <v>7.02</v>
      </c>
      <c r="D20" s="28">
        <v>11.41</v>
      </c>
      <c r="E20" s="28">
        <v>0.05</v>
      </c>
      <c r="F20" s="28">
        <v>7.75</v>
      </c>
      <c r="G20" s="28">
        <v>58.21</v>
      </c>
      <c r="H20" s="28">
        <v>0.02</v>
      </c>
      <c r="I20" s="28">
        <v>6.03</v>
      </c>
      <c r="J20" s="28">
        <v>0.93</v>
      </c>
      <c r="K20" s="28">
        <v>8.5399999999999991</v>
      </c>
      <c r="L20" s="28">
        <v>0.04</v>
      </c>
    </row>
    <row r="21" spans="2:12" ht="16.5" x14ac:dyDescent="0.3">
      <c r="B21" s="4" t="s">
        <v>17</v>
      </c>
      <c r="C21" s="28">
        <v>3.31</v>
      </c>
      <c r="D21" s="28">
        <v>6.25</v>
      </c>
      <c r="E21" s="28">
        <v>4.22</v>
      </c>
      <c r="F21" s="28">
        <v>4.07</v>
      </c>
      <c r="G21" s="28">
        <v>61.68</v>
      </c>
      <c r="H21" s="28">
        <v>0.01</v>
      </c>
      <c r="I21" s="28">
        <v>10.97</v>
      </c>
      <c r="J21" s="28">
        <v>0.82</v>
      </c>
      <c r="K21" s="28">
        <v>8.4700000000000006</v>
      </c>
      <c r="L21" s="28">
        <v>0.22</v>
      </c>
    </row>
    <row r="22" spans="2:12" ht="16.5" x14ac:dyDescent="0.3">
      <c r="B22" s="4" t="s">
        <v>18</v>
      </c>
      <c r="C22" s="28">
        <v>2.54</v>
      </c>
      <c r="D22" s="28">
        <v>2.08</v>
      </c>
      <c r="E22" s="28">
        <v>6.63</v>
      </c>
      <c r="F22" s="28">
        <v>13.6</v>
      </c>
      <c r="G22" s="28">
        <v>63.47</v>
      </c>
      <c r="H22" s="28">
        <v>1.47</v>
      </c>
      <c r="I22" s="28">
        <v>0.42</v>
      </c>
      <c r="J22" s="28">
        <v>0.3</v>
      </c>
      <c r="K22" s="28">
        <v>9.5</v>
      </c>
      <c r="L22" s="28">
        <v>0</v>
      </c>
    </row>
    <row r="23" spans="2:12" ht="16.5" x14ac:dyDescent="0.3">
      <c r="B23" s="4" t="s">
        <v>19</v>
      </c>
      <c r="C23" s="28">
        <v>0.4</v>
      </c>
      <c r="D23" s="28">
        <v>6.9</v>
      </c>
      <c r="E23" s="28">
        <v>4.59</v>
      </c>
      <c r="F23" s="28">
        <v>11.87</v>
      </c>
      <c r="G23" s="28">
        <v>70.17</v>
      </c>
      <c r="H23" s="28">
        <v>0</v>
      </c>
      <c r="I23" s="28">
        <v>2.5499999999999998</v>
      </c>
      <c r="J23" s="28">
        <v>7.0000000000000007E-2</v>
      </c>
      <c r="K23" s="28">
        <v>3.44</v>
      </c>
      <c r="L23" s="28">
        <v>0</v>
      </c>
    </row>
    <row r="24" spans="2:12" ht="16.5" x14ac:dyDescent="0.3">
      <c r="B24" s="4" t="s">
        <v>20</v>
      </c>
      <c r="C24" s="28">
        <v>4.51</v>
      </c>
      <c r="D24" s="28">
        <v>18.88</v>
      </c>
      <c r="E24" s="28">
        <v>1.34</v>
      </c>
      <c r="F24" s="28">
        <v>0.5</v>
      </c>
      <c r="G24" s="28">
        <v>42.45</v>
      </c>
      <c r="H24" s="28">
        <v>0</v>
      </c>
      <c r="I24" s="28">
        <v>0.48</v>
      </c>
      <c r="J24" s="28">
        <v>30.04</v>
      </c>
      <c r="K24" s="28">
        <v>1.8</v>
      </c>
      <c r="L24" s="28">
        <v>0</v>
      </c>
    </row>
    <row r="25" spans="2:12" ht="16.5" x14ac:dyDescent="0.3">
      <c r="B25" s="4" t="s">
        <v>21</v>
      </c>
      <c r="C25" s="28">
        <v>2.2599999999999998</v>
      </c>
      <c r="D25" s="28">
        <v>7.64</v>
      </c>
      <c r="E25" s="28">
        <v>5.17</v>
      </c>
      <c r="F25" s="28">
        <v>18.04</v>
      </c>
      <c r="G25" s="28">
        <v>52.95</v>
      </c>
      <c r="H25" s="28">
        <v>0</v>
      </c>
      <c r="I25" s="28">
        <v>0.19</v>
      </c>
      <c r="J25" s="28">
        <v>9.9700000000000006</v>
      </c>
      <c r="K25" s="28">
        <v>3.79</v>
      </c>
      <c r="L25" s="28">
        <v>0</v>
      </c>
    </row>
    <row r="26" spans="2:12" ht="16.5" x14ac:dyDescent="0.3">
      <c r="B26" s="4" t="s">
        <v>22</v>
      </c>
      <c r="C26" s="28">
        <v>0.69</v>
      </c>
      <c r="D26" s="28">
        <v>2.77</v>
      </c>
      <c r="E26" s="28">
        <v>5.98</v>
      </c>
      <c r="F26" s="28">
        <v>30.52</v>
      </c>
      <c r="G26" s="28">
        <v>54.54</v>
      </c>
      <c r="H26" s="28">
        <v>0</v>
      </c>
      <c r="I26" s="28">
        <v>1.1200000000000001</v>
      </c>
      <c r="J26" s="28">
        <v>0</v>
      </c>
      <c r="K26" s="28">
        <v>4.38</v>
      </c>
      <c r="L26" s="28">
        <v>0</v>
      </c>
    </row>
    <row r="27" spans="2:12" ht="16.5" x14ac:dyDescent="0.3">
      <c r="B27" s="4" t="s">
        <v>23</v>
      </c>
      <c r="C27" s="28">
        <v>6.84</v>
      </c>
      <c r="D27" s="28">
        <v>1.95</v>
      </c>
      <c r="E27" s="28">
        <v>6.33</v>
      </c>
      <c r="F27" s="28">
        <v>5.44</v>
      </c>
      <c r="G27" s="28">
        <v>65.87</v>
      </c>
      <c r="H27" s="28">
        <v>2.2000000000000002</v>
      </c>
      <c r="I27" s="28">
        <v>0</v>
      </c>
      <c r="J27" s="28">
        <v>10.57</v>
      </c>
      <c r="K27" s="28">
        <v>0.78</v>
      </c>
      <c r="L27" s="28">
        <v>0</v>
      </c>
    </row>
    <row r="28" spans="2:12" ht="16.5" x14ac:dyDescent="0.3">
      <c r="B28" s="4" t="s">
        <v>24</v>
      </c>
      <c r="C28" s="28">
        <v>6.92</v>
      </c>
      <c r="D28" s="28">
        <v>2.2999999999999998</v>
      </c>
      <c r="E28" s="28">
        <v>0</v>
      </c>
      <c r="F28" s="28">
        <v>4.47</v>
      </c>
      <c r="G28" s="28">
        <v>75.569999999999993</v>
      </c>
      <c r="H28" s="28">
        <v>7.0000000000000007E-2</v>
      </c>
      <c r="I28" s="28">
        <v>5.52</v>
      </c>
      <c r="J28" s="28">
        <v>3.04</v>
      </c>
      <c r="K28" s="28">
        <v>2.11</v>
      </c>
      <c r="L28" s="28">
        <v>0</v>
      </c>
    </row>
    <row r="29" spans="2:12" ht="16.5" x14ac:dyDescent="0.3">
      <c r="B29" s="4" t="s">
        <v>25</v>
      </c>
      <c r="C29" s="28">
        <v>1</v>
      </c>
      <c r="D29" s="28">
        <v>2.86</v>
      </c>
      <c r="E29" s="28">
        <v>0.88</v>
      </c>
      <c r="F29" s="28">
        <v>18</v>
      </c>
      <c r="G29" s="28">
        <v>61.64</v>
      </c>
      <c r="H29" s="28">
        <v>0.01</v>
      </c>
      <c r="I29" s="28">
        <v>3.97</v>
      </c>
      <c r="J29" s="28">
        <v>2.76</v>
      </c>
      <c r="K29" s="28">
        <v>8.8699999999999992</v>
      </c>
      <c r="L29" s="28">
        <v>0</v>
      </c>
    </row>
    <row r="30" spans="2:12" ht="16.5" x14ac:dyDescent="0.3">
      <c r="B30" s="4" t="s">
        <v>26</v>
      </c>
      <c r="C30" s="28">
        <v>2.77</v>
      </c>
      <c r="D30" s="28">
        <v>1.29</v>
      </c>
      <c r="E30" s="28">
        <v>6.34</v>
      </c>
      <c r="F30" s="28">
        <v>2.77</v>
      </c>
      <c r="G30" s="28">
        <v>54.22</v>
      </c>
      <c r="H30" s="28">
        <v>0.13</v>
      </c>
      <c r="I30" s="28">
        <v>4.83</v>
      </c>
      <c r="J30" s="28">
        <v>11.07</v>
      </c>
      <c r="K30" s="28">
        <v>16.57</v>
      </c>
      <c r="L30" s="28">
        <v>0</v>
      </c>
    </row>
    <row r="31" spans="2:12" ht="16.5" x14ac:dyDescent="0.3">
      <c r="B31" s="4" t="s">
        <v>27</v>
      </c>
      <c r="C31" s="28">
        <v>11.05</v>
      </c>
      <c r="D31" s="28">
        <v>5.01</v>
      </c>
      <c r="E31" s="28">
        <v>3.85</v>
      </c>
      <c r="F31" s="28">
        <v>0.59</v>
      </c>
      <c r="G31" s="28">
        <v>64.8</v>
      </c>
      <c r="H31" s="28">
        <v>0.34</v>
      </c>
      <c r="I31" s="28">
        <v>12.86</v>
      </c>
      <c r="J31" s="28">
        <v>0</v>
      </c>
      <c r="K31" s="28">
        <v>1.35</v>
      </c>
      <c r="L31" s="28">
        <v>0.16</v>
      </c>
    </row>
    <row r="32" spans="2:12" ht="16.5" x14ac:dyDescent="0.3">
      <c r="B32" s="4" t="s">
        <v>28</v>
      </c>
      <c r="C32" s="28">
        <v>2.39</v>
      </c>
      <c r="D32" s="28">
        <v>11.15</v>
      </c>
      <c r="E32" s="28">
        <v>2.4300000000000002</v>
      </c>
      <c r="F32" s="28">
        <v>2.34</v>
      </c>
      <c r="G32" s="28">
        <v>72.33</v>
      </c>
      <c r="H32" s="28">
        <v>0.12</v>
      </c>
      <c r="I32" s="28">
        <v>7.17</v>
      </c>
      <c r="J32" s="28">
        <v>0.03</v>
      </c>
      <c r="K32" s="28">
        <v>2</v>
      </c>
      <c r="L32" s="28">
        <v>0.05</v>
      </c>
    </row>
    <row r="33" spans="2:12" ht="17.25" thickBot="1" x14ac:dyDescent="0.35">
      <c r="B33" s="12" t="s">
        <v>29</v>
      </c>
      <c r="C33" s="26">
        <v>7.05</v>
      </c>
      <c r="D33" s="26">
        <v>9.43</v>
      </c>
      <c r="E33" s="26">
        <v>2.4500000000000002</v>
      </c>
      <c r="F33" s="26">
        <v>25.1</v>
      </c>
      <c r="G33" s="26">
        <v>50.35</v>
      </c>
      <c r="H33" s="26">
        <v>0.12</v>
      </c>
      <c r="I33" s="26">
        <v>3.5</v>
      </c>
      <c r="J33" s="26">
        <v>1.24</v>
      </c>
      <c r="K33" s="26">
        <v>0.77</v>
      </c>
      <c r="L33" s="26">
        <v>0</v>
      </c>
    </row>
    <row r="34" spans="2:12" ht="18" thickTop="1" thickBot="1" x14ac:dyDescent="0.35">
      <c r="B34" s="16" t="s">
        <v>64</v>
      </c>
      <c r="C34" s="155">
        <v>4.62</v>
      </c>
      <c r="D34" s="155">
        <v>6.74</v>
      </c>
      <c r="E34" s="155">
        <v>4.4400000000000004</v>
      </c>
      <c r="F34" s="155">
        <v>8.2200000000000006</v>
      </c>
      <c r="G34" s="155">
        <v>61.45</v>
      </c>
      <c r="H34" s="155">
        <v>0.28999999999999998</v>
      </c>
      <c r="I34" s="155">
        <v>2.31</v>
      </c>
      <c r="J34" s="155">
        <v>4.1500000000000004</v>
      </c>
      <c r="K34" s="155">
        <v>7.77</v>
      </c>
      <c r="L34" s="16">
        <v>0.02</v>
      </c>
    </row>
    <row r="35" spans="2:12" ht="16.5" thickTop="1" x14ac:dyDescent="0.25">
      <c r="B35" s="31" t="s">
        <v>246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68F1-59EE-4D7E-8C5E-017D4447C74E}">
  <dimension ref="B2:F35"/>
  <sheetViews>
    <sheetView workbookViewId="0">
      <selection activeCell="I8" sqref="I8"/>
    </sheetView>
  </sheetViews>
  <sheetFormatPr defaultRowHeight="15" x14ac:dyDescent="0.25"/>
  <cols>
    <col min="2" max="2" width="12.42578125" bestFit="1" customWidth="1"/>
    <col min="3" max="3" width="19.140625" customWidth="1"/>
    <col min="4" max="4" width="17.42578125" customWidth="1"/>
    <col min="5" max="5" width="10.140625" customWidth="1"/>
    <col min="6" max="6" width="11" customWidth="1"/>
  </cols>
  <sheetData>
    <row r="2" spans="2:6" ht="16.5" thickBot="1" x14ac:dyDescent="0.3">
      <c r="B2" s="137" t="s">
        <v>310</v>
      </c>
    </row>
    <row r="3" spans="2:6" ht="66.75" thickBot="1" x14ac:dyDescent="0.35">
      <c r="B3" s="3"/>
      <c r="C3" s="37" t="s">
        <v>100</v>
      </c>
      <c r="D3" s="37" t="s">
        <v>99</v>
      </c>
      <c r="E3" s="37" t="s">
        <v>98</v>
      </c>
      <c r="F3" s="37" t="s">
        <v>97</v>
      </c>
    </row>
    <row r="4" spans="2:6" ht="16.5" x14ac:dyDescent="0.3">
      <c r="B4" s="3" t="s">
        <v>0</v>
      </c>
      <c r="C4" s="101">
        <v>5.24</v>
      </c>
      <c r="D4" s="101">
        <v>14.5</v>
      </c>
      <c r="E4" s="101">
        <v>16.8</v>
      </c>
      <c r="F4" s="101">
        <v>63.46</v>
      </c>
    </row>
    <row r="5" spans="2:6" ht="16.5" x14ac:dyDescent="0.3">
      <c r="B5" s="3" t="s">
        <v>1</v>
      </c>
      <c r="C5" s="101">
        <v>0.81</v>
      </c>
      <c r="D5" s="101">
        <v>2.14</v>
      </c>
      <c r="E5" s="101">
        <v>47.71</v>
      </c>
      <c r="F5" s="101">
        <v>49.35</v>
      </c>
    </row>
    <row r="6" spans="2:6" ht="16.5" x14ac:dyDescent="0.3">
      <c r="B6" s="3" t="s">
        <v>2</v>
      </c>
      <c r="C6" s="101">
        <v>0</v>
      </c>
      <c r="D6" s="101">
        <v>3.93</v>
      </c>
      <c r="E6" s="101">
        <v>22.1</v>
      </c>
      <c r="F6" s="101">
        <v>73.97</v>
      </c>
    </row>
    <row r="7" spans="2:6" ht="16.5" x14ac:dyDescent="0.3">
      <c r="B7" s="3" t="s">
        <v>3</v>
      </c>
      <c r="C7" s="101">
        <v>3.28</v>
      </c>
      <c r="D7" s="101">
        <v>13.96</v>
      </c>
      <c r="E7" s="101">
        <v>63.16</v>
      </c>
      <c r="F7" s="101">
        <v>19.59</v>
      </c>
    </row>
    <row r="8" spans="2:6" ht="16.5" x14ac:dyDescent="0.3">
      <c r="B8" s="3" t="s">
        <v>4</v>
      </c>
      <c r="C8" s="101">
        <v>0.11</v>
      </c>
      <c r="D8" s="101">
        <v>9.0500000000000007</v>
      </c>
      <c r="E8" s="101">
        <v>24.41</v>
      </c>
      <c r="F8" s="101">
        <v>66.430000000000007</v>
      </c>
    </row>
    <row r="9" spans="2:6" ht="16.5" x14ac:dyDescent="0.3">
      <c r="B9" s="3" t="s">
        <v>5</v>
      </c>
      <c r="C9" s="101">
        <v>1.69</v>
      </c>
      <c r="D9" s="101">
        <v>14.17</v>
      </c>
      <c r="E9" s="101">
        <v>50.43</v>
      </c>
      <c r="F9" s="101">
        <v>33.71</v>
      </c>
    </row>
    <row r="10" spans="2:6" ht="16.5" x14ac:dyDescent="0.3">
      <c r="B10" s="3" t="s">
        <v>6</v>
      </c>
      <c r="C10" s="101">
        <v>0</v>
      </c>
      <c r="D10" s="101">
        <v>3.39</v>
      </c>
      <c r="E10" s="101">
        <v>22.98</v>
      </c>
      <c r="F10" s="101">
        <v>73.62</v>
      </c>
    </row>
    <row r="11" spans="2:6" ht="16.5" x14ac:dyDescent="0.3">
      <c r="B11" s="3" t="s">
        <v>7</v>
      </c>
      <c r="C11" s="101">
        <v>9.67</v>
      </c>
      <c r="D11" s="101">
        <v>12.54</v>
      </c>
      <c r="E11" s="101">
        <v>44.25</v>
      </c>
      <c r="F11" s="101">
        <v>33.53</v>
      </c>
    </row>
    <row r="12" spans="2:6" ht="16.5" x14ac:dyDescent="0.3">
      <c r="B12" s="3" t="s">
        <v>8</v>
      </c>
      <c r="C12" s="101">
        <v>4.24</v>
      </c>
      <c r="D12" s="101">
        <v>13.61</v>
      </c>
      <c r="E12" s="101">
        <v>48.63</v>
      </c>
      <c r="F12" s="101">
        <v>33.51</v>
      </c>
    </row>
    <row r="13" spans="2:6" ht="16.5" x14ac:dyDescent="0.3">
      <c r="B13" s="3" t="s">
        <v>9</v>
      </c>
      <c r="C13" s="101">
        <v>0.4</v>
      </c>
      <c r="D13" s="101">
        <v>10.88</v>
      </c>
      <c r="E13" s="101">
        <v>47.77</v>
      </c>
      <c r="F13" s="101">
        <v>40.950000000000003</v>
      </c>
    </row>
    <row r="14" spans="2:6" ht="16.5" x14ac:dyDescent="0.3">
      <c r="B14" s="3" t="s">
        <v>10</v>
      </c>
      <c r="C14" s="101">
        <v>3.17</v>
      </c>
      <c r="D14" s="101">
        <v>5.89</v>
      </c>
      <c r="E14" s="101">
        <v>14.1</v>
      </c>
      <c r="F14" s="101">
        <v>76.84</v>
      </c>
    </row>
    <row r="15" spans="2:6" ht="16.5" x14ac:dyDescent="0.3">
      <c r="B15" s="3" t="s">
        <v>11</v>
      </c>
      <c r="C15" s="101">
        <v>2.2400000000000002</v>
      </c>
      <c r="D15" s="101">
        <v>26.8</v>
      </c>
      <c r="E15" s="101">
        <v>7.04</v>
      </c>
      <c r="F15" s="101">
        <v>63.93</v>
      </c>
    </row>
    <row r="16" spans="2:6" ht="16.5" x14ac:dyDescent="0.3">
      <c r="B16" s="3" t="s">
        <v>12</v>
      </c>
      <c r="C16" s="101">
        <v>7.26</v>
      </c>
      <c r="D16" s="101">
        <v>25.78</v>
      </c>
      <c r="E16" s="101">
        <v>25.47</v>
      </c>
      <c r="F16" s="101">
        <v>41.49</v>
      </c>
    </row>
    <row r="17" spans="2:6" ht="16.5" x14ac:dyDescent="0.3">
      <c r="B17" s="3" t="s">
        <v>13</v>
      </c>
      <c r="C17" s="101">
        <v>1.42</v>
      </c>
      <c r="D17" s="101">
        <v>3.69</v>
      </c>
      <c r="E17" s="101">
        <v>22.21</v>
      </c>
      <c r="F17" s="101">
        <v>72.67</v>
      </c>
    </row>
    <row r="18" spans="2:6" ht="16.5" x14ac:dyDescent="0.3">
      <c r="B18" s="3" t="s">
        <v>14</v>
      </c>
      <c r="C18" s="101">
        <v>1.4</v>
      </c>
      <c r="D18" s="101">
        <v>6.43</v>
      </c>
      <c r="E18" s="101">
        <v>52.96</v>
      </c>
      <c r="F18" s="101">
        <v>39.22</v>
      </c>
    </row>
    <row r="19" spans="2:6" ht="16.5" x14ac:dyDescent="0.3">
      <c r="B19" s="3" t="s">
        <v>15</v>
      </c>
      <c r="C19" s="101">
        <v>6.46</v>
      </c>
      <c r="D19" s="101">
        <v>26.62</v>
      </c>
      <c r="E19" s="101">
        <v>26.19</v>
      </c>
      <c r="F19" s="101">
        <v>40.729999999999997</v>
      </c>
    </row>
    <row r="20" spans="2:6" ht="16.5" x14ac:dyDescent="0.3">
      <c r="B20" s="3" t="s">
        <v>16</v>
      </c>
      <c r="C20" s="101">
        <v>0.88</v>
      </c>
      <c r="D20" s="101">
        <v>14.03</v>
      </c>
      <c r="E20" s="101">
        <v>14.97</v>
      </c>
      <c r="F20" s="101">
        <v>70.12</v>
      </c>
    </row>
    <row r="21" spans="2:6" ht="16.5" x14ac:dyDescent="0.3">
      <c r="B21" s="3" t="s">
        <v>17</v>
      </c>
      <c r="C21" s="101">
        <v>3.29</v>
      </c>
      <c r="D21" s="101">
        <v>10.19</v>
      </c>
      <c r="E21" s="101">
        <v>13.13</v>
      </c>
      <c r="F21" s="101">
        <v>73.39</v>
      </c>
    </row>
    <row r="22" spans="2:6" ht="16.5" x14ac:dyDescent="0.3">
      <c r="B22" s="3" t="s">
        <v>18</v>
      </c>
      <c r="C22" s="101">
        <v>1.56</v>
      </c>
      <c r="D22" s="101">
        <v>35.32</v>
      </c>
      <c r="E22" s="101">
        <v>18.45</v>
      </c>
      <c r="F22" s="101">
        <v>44.67</v>
      </c>
    </row>
    <row r="23" spans="2:6" ht="16.5" x14ac:dyDescent="0.3">
      <c r="B23" s="3" t="s">
        <v>19</v>
      </c>
      <c r="C23" s="101">
        <v>4.32</v>
      </c>
      <c r="D23" s="101">
        <v>21.4</v>
      </c>
      <c r="E23" s="101">
        <v>47.74</v>
      </c>
      <c r="F23" s="101">
        <v>26.54</v>
      </c>
    </row>
    <row r="24" spans="2:6" ht="16.5" x14ac:dyDescent="0.3">
      <c r="B24" s="3" t="s">
        <v>20</v>
      </c>
      <c r="C24" s="101">
        <v>1.96</v>
      </c>
      <c r="D24" s="101">
        <v>7.03</v>
      </c>
      <c r="E24" s="101">
        <v>31.73</v>
      </c>
      <c r="F24" s="101">
        <v>59.28</v>
      </c>
    </row>
    <row r="25" spans="2:6" ht="16.5" x14ac:dyDescent="0.3">
      <c r="B25" s="3" t="s">
        <v>21</v>
      </c>
      <c r="C25" s="101">
        <v>3.52</v>
      </c>
      <c r="D25" s="101">
        <v>9.33</v>
      </c>
      <c r="E25" s="101">
        <v>55.87</v>
      </c>
      <c r="F25" s="101">
        <v>31.28</v>
      </c>
    </row>
    <row r="26" spans="2:6" ht="16.5" x14ac:dyDescent="0.3">
      <c r="B26" s="3" t="s">
        <v>22</v>
      </c>
      <c r="C26" s="101">
        <v>0.86</v>
      </c>
      <c r="D26" s="101">
        <v>9.1199999999999992</v>
      </c>
      <c r="E26" s="101">
        <v>41.84</v>
      </c>
      <c r="F26" s="101">
        <v>48.17</v>
      </c>
    </row>
    <row r="27" spans="2:6" ht="16.5" x14ac:dyDescent="0.3">
      <c r="B27" s="3" t="s">
        <v>23</v>
      </c>
      <c r="C27" s="101">
        <v>0.14000000000000001</v>
      </c>
      <c r="D27" s="101">
        <v>0</v>
      </c>
      <c r="E27" s="101">
        <v>83.42</v>
      </c>
      <c r="F27" s="101">
        <v>16.440000000000001</v>
      </c>
    </row>
    <row r="28" spans="2:6" ht="16.5" x14ac:dyDescent="0.3">
      <c r="B28" s="3" t="s">
        <v>24</v>
      </c>
      <c r="C28" s="101">
        <v>0.69</v>
      </c>
      <c r="D28" s="101">
        <v>15.68</v>
      </c>
      <c r="E28" s="101">
        <v>30.52</v>
      </c>
      <c r="F28" s="101">
        <v>53.11</v>
      </c>
    </row>
    <row r="29" spans="2:6" ht="16.5" x14ac:dyDescent="0.3">
      <c r="B29" s="3" t="s">
        <v>25</v>
      </c>
      <c r="C29" s="101">
        <v>1.07</v>
      </c>
      <c r="D29" s="101">
        <v>4.26</v>
      </c>
      <c r="E29" s="101">
        <v>10.210000000000001</v>
      </c>
      <c r="F29" s="101">
        <v>84.47</v>
      </c>
    </row>
    <row r="30" spans="2:6" ht="16.5" x14ac:dyDescent="0.3">
      <c r="B30" s="3" t="s">
        <v>26</v>
      </c>
      <c r="C30" s="101">
        <v>0</v>
      </c>
      <c r="D30" s="101">
        <v>12.12</v>
      </c>
      <c r="E30" s="101">
        <v>43.04</v>
      </c>
      <c r="F30" s="101">
        <v>44.84</v>
      </c>
    </row>
    <row r="31" spans="2:6" ht="16.5" x14ac:dyDescent="0.3">
      <c r="B31" s="3" t="s">
        <v>27</v>
      </c>
      <c r="C31" s="101">
        <v>0.17</v>
      </c>
      <c r="D31" s="101">
        <v>15.85</v>
      </c>
      <c r="E31" s="101">
        <v>9.3699999999999992</v>
      </c>
      <c r="F31" s="101">
        <v>74.62</v>
      </c>
    </row>
    <row r="32" spans="2:6" ht="16.5" x14ac:dyDescent="0.3">
      <c r="B32" s="3" t="s">
        <v>28</v>
      </c>
      <c r="C32" s="101">
        <v>7.0000000000000007E-2</v>
      </c>
      <c r="D32" s="101">
        <v>0.94</v>
      </c>
      <c r="E32" s="101">
        <v>4.37</v>
      </c>
      <c r="F32" s="101">
        <v>94.62</v>
      </c>
    </row>
    <row r="33" spans="2:6" ht="17.25" thickBot="1" x14ac:dyDescent="0.35">
      <c r="B33" s="11" t="s">
        <v>29</v>
      </c>
      <c r="C33" s="103">
        <v>0</v>
      </c>
      <c r="D33" s="103">
        <v>2.91</v>
      </c>
      <c r="E33" s="103">
        <v>31.64</v>
      </c>
      <c r="F33" s="103">
        <v>65.459999999999994</v>
      </c>
    </row>
    <row r="34" spans="2:6" ht="18" thickTop="1" thickBot="1" x14ac:dyDescent="0.35">
      <c r="B34" s="15" t="s">
        <v>30</v>
      </c>
      <c r="C34" s="102">
        <v>2.46</v>
      </c>
      <c r="D34" s="102">
        <v>12.45</v>
      </c>
      <c r="E34" s="102">
        <v>32.51</v>
      </c>
      <c r="F34" s="102">
        <v>52.59</v>
      </c>
    </row>
    <row r="35" spans="2:6" ht="16.5" thickTop="1" x14ac:dyDescent="0.25">
      <c r="B35" s="31" t="s">
        <v>246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D09B-3F9A-41C3-92C2-7A7FA269B078}">
  <dimension ref="B2:J17"/>
  <sheetViews>
    <sheetView workbookViewId="0">
      <selection activeCell="N6" sqref="N6"/>
    </sheetView>
  </sheetViews>
  <sheetFormatPr defaultRowHeight="15" x14ac:dyDescent="0.25"/>
  <cols>
    <col min="2" max="2" width="14.85546875" customWidth="1"/>
    <col min="3" max="3" width="8.85546875" bestFit="1" customWidth="1"/>
    <col min="4" max="6" width="9.28515625" bestFit="1" customWidth="1"/>
    <col min="7" max="7" width="8.7109375" bestFit="1" customWidth="1"/>
    <col min="8" max="8" width="9.28515625" bestFit="1" customWidth="1"/>
    <col min="9" max="9" width="13.85546875" customWidth="1"/>
  </cols>
  <sheetData>
    <row r="2" spans="2:10" ht="16.5" thickBot="1" x14ac:dyDescent="0.3">
      <c r="B2" s="106" t="s">
        <v>311</v>
      </c>
      <c r="C2" s="1"/>
      <c r="D2" s="1"/>
      <c r="E2" s="1"/>
      <c r="F2" s="1"/>
      <c r="G2" s="1"/>
      <c r="H2" s="1"/>
      <c r="I2" s="1"/>
      <c r="J2" s="1"/>
    </row>
    <row r="3" spans="2:10" ht="50.25" thickBot="1" x14ac:dyDescent="0.3">
      <c r="B3" s="37" t="s">
        <v>262</v>
      </c>
      <c r="C3" s="37" t="s">
        <v>263</v>
      </c>
      <c r="D3" s="37" t="s">
        <v>264</v>
      </c>
      <c r="E3" s="37" t="s">
        <v>265</v>
      </c>
      <c r="F3" s="297" t="s">
        <v>266</v>
      </c>
      <c r="G3" s="297"/>
      <c r="H3" s="37" t="s">
        <v>267</v>
      </c>
      <c r="I3" s="37" t="s">
        <v>268</v>
      </c>
    </row>
    <row r="4" spans="2:10" ht="17.25" thickBot="1" x14ac:dyDescent="0.3">
      <c r="F4" s="37" t="s">
        <v>269</v>
      </c>
      <c r="G4" s="37" t="s">
        <v>270</v>
      </c>
    </row>
    <row r="5" spans="2:10" ht="16.5" x14ac:dyDescent="0.3">
      <c r="B5" s="3" t="s">
        <v>115</v>
      </c>
      <c r="C5" s="238">
        <v>92943.751999622516</v>
      </c>
      <c r="D5" s="238">
        <v>3484.6804106511354</v>
      </c>
      <c r="E5" s="239">
        <v>3.7492357858173057E-2</v>
      </c>
      <c r="F5" s="238">
        <v>86106.269498579029</v>
      </c>
      <c r="G5" s="238">
        <v>99781.234500666003</v>
      </c>
      <c r="H5" s="239">
        <v>0.24853741664761361</v>
      </c>
      <c r="I5" s="238">
        <v>3844</v>
      </c>
    </row>
    <row r="6" spans="2:10" ht="16.5" x14ac:dyDescent="0.3">
      <c r="B6" s="3" t="s">
        <v>116</v>
      </c>
      <c r="C6" s="238">
        <v>120005.00106843869</v>
      </c>
      <c r="D6" s="238">
        <v>5297.1183861430973</v>
      </c>
      <c r="E6" s="239">
        <v>4.4140813624276853E-2</v>
      </c>
      <c r="F6" s="238">
        <v>109611.23463852341</v>
      </c>
      <c r="G6" s="238">
        <v>130398.76749835398</v>
      </c>
      <c r="H6" s="239">
        <v>1.3596336664833162</v>
      </c>
      <c r="I6" s="238">
        <v>2407</v>
      </c>
    </row>
    <row r="7" spans="2:10" ht="16.5" x14ac:dyDescent="0.3">
      <c r="B7" s="3" t="s">
        <v>117</v>
      </c>
      <c r="C7" s="238">
        <v>17994.341728384719</v>
      </c>
      <c r="D7" s="238">
        <v>124.31655747641769</v>
      </c>
      <c r="E7" s="239">
        <v>6.9086471376898261E-3</v>
      </c>
      <c r="F7" s="238">
        <v>17750.413394602125</v>
      </c>
      <c r="G7" s="238">
        <v>18238.270062167314</v>
      </c>
      <c r="H7" s="239">
        <v>2.5945097940235891E-5</v>
      </c>
      <c r="I7" s="238">
        <v>2335</v>
      </c>
    </row>
    <row r="8" spans="2:10" ht="16.5" x14ac:dyDescent="0.3">
      <c r="B8" s="3" t="s">
        <v>122</v>
      </c>
      <c r="C8" s="238">
        <v>97288.646954793061</v>
      </c>
      <c r="D8" s="238">
        <v>2939.0227879459153</v>
      </c>
      <c r="E8" s="239">
        <v>3.0209308896150911E-2</v>
      </c>
      <c r="F8" s="238">
        <v>91521.829194023638</v>
      </c>
      <c r="G8" s="238">
        <v>103055.46471556248</v>
      </c>
      <c r="H8" s="239">
        <v>2.4540789692337266</v>
      </c>
      <c r="I8" s="238">
        <v>3322</v>
      </c>
    </row>
    <row r="9" spans="2:10" ht="16.5" x14ac:dyDescent="0.3">
      <c r="B9" s="3" t="s">
        <v>123</v>
      </c>
      <c r="C9" s="238">
        <v>41835.600182089322</v>
      </c>
      <c r="D9" s="238">
        <v>2994.3350512682246</v>
      </c>
      <c r="E9" s="239">
        <v>7.1573851892536275E-2</v>
      </c>
      <c r="F9" s="238">
        <v>35960.251196647638</v>
      </c>
      <c r="G9" s="238">
        <v>47710.949167531006</v>
      </c>
      <c r="H9" s="239">
        <v>1.5708093744710772</v>
      </c>
      <c r="I9" s="238">
        <v>1225</v>
      </c>
    </row>
    <row r="10" spans="2:10" ht="16.5" x14ac:dyDescent="0.3">
      <c r="B10" s="3" t="s">
        <v>121</v>
      </c>
      <c r="C10" s="238">
        <v>172596.35581266641</v>
      </c>
      <c r="D10" s="238">
        <v>4756.5531766583736</v>
      </c>
      <c r="E10" s="239">
        <v>2.7558827382317779E-2</v>
      </c>
      <c r="F10" s="238">
        <v>163263.26201982494</v>
      </c>
      <c r="G10" s="238">
        <v>181929.44960550789</v>
      </c>
      <c r="H10" s="239">
        <v>1.5356365486914525</v>
      </c>
      <c r="I10" s="238">
        <v>5376</v>
      </c>
    </row>
    <row r="11" spans="2:10" ht="16.5" x14ac:dyDescent="0.3">
      <c r="B11" s="3" t="s">
        <v>130</v>
      </c>
      <c r="C11" s="238">
        <v>207112.21357236488</v>
      </c>
      <c r="D11" s="238">
        <v>6002.5111904546202</v>
      </c>
      <c r="E11" s="239">
        <v>2.8981927656127081E-2</v>
      </c>
      <c r="F11" s="238">
        <v>195334.35724396139</v>
      </c>
      <c r="G11" s="238">
        <v>218890.06990076837</v>
      </c>
      <c r="H11" s="239">
        <v>0.7840205808383105</v>
      </c>
      <c r="I11" s="238">
        <v>4898</v>
      </c>
    </row>
    <row r="12" spans="2:10" ht="16.5" x14ac:dyDescent="0.3">
      <c r="B12" s="3" t="s">
        <v>131</v>
      </c>
      <c r="C12" s="238">
        <v>121999.5</v>
      </c>
      <c r="D12" s="238">
        <v>4529.3526904197879</v>
      </c>
      <c r="E12" s="239">
        <v>3.7125995949541489E-2</v>
      </c>
      <c r="F12" s="238">
        <v>113112.20193957923</v>
      </c>
      <c r="G12" s="238">
        <v>130886.78446206239</v>
      </c>
      <c r="H12" s="239">
        <v>2.7260280215562012</v>
      </c>
      <c r="I12" s="238">
        <v>3229</v>
      </c>
    </row>
    <row r="13" spans="2:10" ht="16.5" x14ac:dyDescent="0.3">
      <c r="B13" s="3" t="s">
        <v>132</v>
      </c>
      <c r="C13" s="238">
        <v>8247.9434230532752</v>
      </c>
      <c r="D13" s="238">
        <v>760.69754869405631</v>
      </c>
      <c r="E13" s="239">
        <v>9.2228754451428641E-2</v>
      </c>
      <c r="F13" s="238">
        <v>6755.3370532167946</v>
      </c>
      <c r="G13" s="238">
        <v>9740.5497928897566</v>
      </c>
      <c r="H13" s="239">
        <v>1.2622297103371896</v>
      </c>
      <c r="I13" s="238">
        <v>340</v>
      </c>
    </row>
    <row r="14" spans="2:10" ht="16.5" x14ac:dyDescent="0.3">
      <c r="B14" s="3" t="s">
        <v>133</v>
      </c>
      <c r="C14" s="238">
        <v>21085.243664575675</v>
      </c>
      <c r="D14" s="238">
        <v>1423.7877312149446</v>
      </c>
      <c r="E14" s="239">
        <v>6.7525315517552364E-2</v>
      </c>
      <c r="F14" s="238">
        <v>18291.55168994678</v>
      </c>
      <c r="G14" s="238">
        <v>23878.93563920457</v>
      </c>
      <c r="H14" s="239">
        <v>1.5670486043278544</v>
      </c>
      <c r="I14" s="238">
        <v>778</v>
      </c>
    </row>
    <row r="15" spans="2:10" ht="16.5" x14ac:dyDescent="0.3">
      <c r="B15" s="3" t="s">
        <v>126</v>
      </c>
      <c r="C15" s="238">
        <v>90123.382090851082</v>
      </c>
      <c r="D15" s="238">
        <v>3667.6160229119373</v>
      </c>
      <c r="E15" s="239">
        <v>4.0695499190373338E-2</v>
      </c>
      <c r="F15" s="238">
        <v>82926.951594511469</v>
      </c>
      <c r="G15" s="238">
        <v>97319.812587190696</v>
      </c>
      <c r="H15" s="239">
        <v>1.3627091225769505</v>
      </c>
      <c r="I15" s="238">
        <v>3621</v>
      </c>
    </row>
    <row r="16" spans="2:10" ht="16.5" x14ac:dyDescent="0.3">
      <c r="B16" s="3" t="s">
        <v>127</v>
      </c>
      <c r="C16" s="238">
        <v>48808.875788548154</v>
      </c>
      <c r="D16" s="238">
        <v>1910.9687427848355</v>
      </c>
      <c r="E16" s="239">
        <v>3.9152074533812538E-2</v>
      </c>
      <c r="F16" s="238">
        <v>45059.259238664636</v>
      </c>
      <c r="G16" s="238">
        <v>52558.492338431672</v>
      </c>
      <c r="H16" s="239">
        <v>1.599381867861942</v>
      </c>
      <c r="I16" s="238">
        <v>3547</v>
      </c>
    </row>
    <row r="17" spans="2:9" ht="16.5" x14ac:dyDescent="0.3">
      <c r="B17" s="3" t="s">
        <v>128</v>
      </c>
      <c r="C17" s="238">
        <v>119632.12504524604</v>
      </c>
      <c r="D17" s="238">
        <v>4165.6587307514219</v>
      </c>
      <c r="E17" s="239">
        <v>3.4820569551664564E-2</v>
      </c>
      <c r="F17" s="238">
        <v>111458.45764384732</v>
      </c>
      <c r="G17" s="238">
        <v>127805.79244664476</v>
      </c>
      <c r="H17" s="239">
        <v>1.3363154183228572</v>
      </c>
      <c r="I17" s="238">
        <v>3941</v>
      </c>
    </row>
  </sheetData>
  <mergeCells count="1"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4B30-24D3-4F3E-B114-FA4D8F7CAE5A}">
  <dimension ref="B2:G36"/>
  <sheetViews>
    <sheetView workbookViewId="0">
      <selection activeCell="K5" sqref="K5"/>
    </sheetView>
  </sheetViews>
  <sheetFormatPr defaultRowHeight="15" x14ac:dyDescent="0.25"/>
  <cols>
    <col min="2" max="2" width="22.5703125" bestFit="1" customWidth="1"/>
    <col min="3" max="3" width="12.42578125" customWidth="1"/>
    <col min="4" max="4" width="12.140625" bestFit="1" customWidth="1"/>
    <col min="5" max="5" width="9.140625" bestFit="1" customWidth="1"/>
    <col min="6" max="6" width="7" customWidth="1"/>
    <col min="7" max="7" width="6.5703125" bestFit="1" customWidth="1"/>
  </cols>
  <sheetData>
    <row r="2" spans="2:7" ht="17.25" thickBot="1" x14ac:dyDescent="0.35">
      <c r="B2" s="15" t="s">
        <v>275</v>
      </c>
      <c r="C2" s="11"/>
      <c r="D2" s="11"/>
      <c r="E2" s="11"/>
      <c r="F2" s="11"/>
      <c r="G2" s="11"/>
    </row>
    <row r="3" spans="2:7" ht="17.25" thickTop="1" x14ac:dyDescent="0.3">
      <c r="B3" s="140"/>
      <c r="C3" s="260" t="s">
        <v>212</v>
      </c>
      <c r="D3" s="260"/>
      <c r="E3" s="260"/>
      <c r="F3" s="260"/>
      <c r="G3" s="260"/>
    </row>
    <row r="4" spans="2:7" ht="35.25" customHeight="1" x14ac:dyDescent="0.3">
      <c r="B4" s="2" t="s">
        <v>31</v>
      </c>
      <c r="C4" s="144" t="s">
        <v>206</v>
      </c>
      <c r="D4" s="144" t="s">
        <v>207</v>
      </c>
      <c r="E4" s="144" t="s">
        <v>197</v>
      </c>
      <c r="F4" s="144" t="s">
        <v>213</v>
      </c>
      <c r="G4" s="2" t="s">
        <v>30</v>
      </c>
    </row>
    <row r="5" spans="2:7" ht="16.5" x14ac:dyDescent="0.3">
      <c r="B5" s="3" t="s">
        <v>0</v>
      </c>
      <c r="C5" s="202">
        <v>12</v>
      </c>
      <c r="D5" s="202">
        <v>6</v>
      </c>
      <c r="E5" s="203" t="s">
        <v>210</v>
      </c>
      <c r="F5" s="204">
        <v>2</v>
      </c>
      <c r="G5" s="204">
        <v>20</v>
      </c>
    </row>
    <row r="6" spans="2:7" ht="16.5" x14ac:dyDescent="0.3">
      <c r="B6" s="3" t="s">
        <v>1</v>
      </c>
      <c r="C6" s="202">
        <v>22</v>
      </c>
      <c r="D6" s="202">
        <v>4</v>
      </c>
      <c r="E6" s="203" t="s">
        <v>210</v>
      </c>
      <c r="F6" s="204">
        <v>3</v>
      </c>
      <c r="G6" s="204">
        <v>29</v>
      </c>
    </row>
    <row r="7" spans="2:7" ht="16.5" x14ac:dyDescent="0.3">
      <c r="B7" s="3" t="s">
        <v>2</v>
      </c>
      <c r="C7" s="204">
        <v>13</v>
      </c>
      <c r="D7" s="203">
        <v>5</v>
      </c>
      <c r="E7" s="203" t="s">
        <v>210</v>
      </c>
      <c r="F7" s="204">
        <v>2</v>
      </c>
      <c r="G7" s="204">
        <v>20</v>
      </c>
    </row>
    <row r="8" spans="2:7" ht="16.5" x14ac:dyDescent="0.3">
      <c r="B8" s="3" t="s">
        <v>3</v>
      </c>
      <c r="C8" s="204">
        <v>37</v>
      </c>
      <c r="D8" s="203">
        <v>4</v>
      </c>
      <c r="E8" s="203" t="s">
        <v>210</v>
      </c>
      <c r="F8" s="204">
        <v>2</v>
      </c>
      <c r="G8" s="204">
        <v>43</v>
      </c>
    </row>
    <row r="9" spans="2:7" ht="16.5" x14ac:dyDescent="0.3">
      <c r="B9" s="3" t="s">
        <v>4</v>
      </c>
      <c r="C9" s="204">
        <v>33</v>
      </c>
      <c r="D9" s="203">
        <v>5</v>
      </c>
      <c r="E9" s="203" t="s">
        <v>210</v>
      </c>
      <c r="F9" s="204">
        <v>3</v>
      </c>
      <c r="G9" s="204">
        <v>41</v>
      </c>
    </row>
    <row r="10" spans="2:7" ht="16.5" x14ac:dyDescent="0.3">
      <c r="B10" s="3" t="s">
        <v>5</v>
      </c>
      <c r="C10" s="204">
        <v>25</v>
      </c>
      <c r="D10" s="203">
        <v>3</v>
      </c>
      <c r="E10" s="203" t="s">
        <v>210</v>
      </c>
      <c r="F10" s="204">
        <v>7</v>
      </c>
      <c r="G10" s="204">
        <v>35</v>
      </c>
    </row>
    <row r="11" spans="2:7" ht="16.5" x14ac:dyDescent="0.3">
      <c r="B11" s="3" t="s">
        <v>6</v>
      </c>
      <c r="C11" s="204">
        <v>27</v>
      </c>
      <c r="D11" s="203">
        <v>3</v>
      </c>
      <c r="E11" s="203" t="s">
        <v>210</v>
      </c>
      <c r="F11" s="204">
        <v>5</v>
      </c>
      <c r="G11" s="204">
        <v>35</v>
      </c>
    </row>
    <row r="12" spans="2:7" ht="16.5" x14ac:dyDescent="0.3">
      <c r="B12" s="3" t="s">
        <v>7</v>
      </c>
      <c r="C12" s="204">
        <v>36</v>
      </c>
      <c r="D12" s="203">
        <v>2</v>
      </c>
      <c r="E12" s="203" t="s">
        <v>210</v>
      </c>
      <c r="F12" s="204">
        <v>6</v>
      </c>
      <c r="G12" s="204">
        <v>44</v>
      </c>
    </row>
    <row r="13" spans="2:7" ht="16.5" x14ac:dyDescent="0.3">
      <c r="B13" s="3" t="s">
        <v>8</v>
      </c>
      <c r="C13" s="204">
        <v>36</v>
      </c>
      <c r="D13" s="203">
        <v>3</v>
      </c>
      <c r="E13" s="203" t="s">
        <v>210</v>
      </c>
      <c r="F13" s="204">
        <v>3</v>
      </c>
      <c r="G13" s="204">
        <v>42</v>
      </c>
    </row>
    <row r="14" spans="2:7" ht="16.5" x14ac:dyDescent="0.3">
      <c r="B14" s="3" t="s">
        <v>9</v>
      </c>
      <c r="C14" s="204">
        <v>33</v>
      </c>
      <c r="D14" s="203">
        <v>3</v>
      </c>
      <c r="E14" s="203" t="s">
        <v>210</v>
      </c>
      <c r="F14" s="204">
        <v>4</v>
      </c>
      <c r="G14" s="204">
        <v>40</v>
      </c>
    </row>
    <row r="15" spans="2:7" ht="16.5" x14ac:dyDescent="0.3">
      <c r="B15" s="3" t="s">
        <v>10</v>
      </c>
      <c r="C15" s="204">
        <v>36</v>
      </c>
      <c r="D15" s="203">
        <v>3</v>
      </c>
      <c r="E15" s="203" t="s">
        <v>210</v>
      </c>
      <c r="F15" s="204">
        <v>4</v>
      </c>
      <c r="G15" s="204">
        <v>43</v>
      </c>
    </row>
    <row r="16" spans="2:7" ht="16.5" x14ac:dyDescent="0.3">
      <c r="B16" s="3" t="s">
        <v>11</v>
      </c>
      <c r="C16" s="204">
        <v>38</v>
      </c>
      <c r="D16" s="203">
        <v>2</v>
      </c>
      <c r="E16" s="203" t="s">
        <v>210</v>
      </c>
      <c r="F16" s="204">
        <v>3</v>
      </c>
      <c r="G16" s="204">
        <v>43</v>
      </c>
    </row>
    <row r="17" spans="2:7" ht="16.5" x14ac:dyDescent="0.3">
      <c r="B17" s="3" t="s">
        <v>12</v>
      </c>
      <c r="C17" s="204">
        <v>34</v>
      </c>
      <c r="D17" s="203" t="s">
        <v>210</v>
      </c>
      <c r="E17" s="203" t="s">
        <v>210</v>
      </c>
      <c r="F17" s="204">
        <v>4</v>
      </c>
      <c r="G17" s="204">
        <v>38</v>
      </c>
    </row>
    <row r="18" spans="2:7" ht="16.5" x14ac:dyDescent="0.3">
      <c r="B18" s="3" t="s">
        <v>13</v>
      </c>
      <c r="C18" s="204">
        <v>21</v>
      </c>
      <c r="D18" s="203" t="s">
        <v>210</v>
      </c>
      <c r="E18" s="203" t="s">
        <v>210</v>
      </c>
      <c r="F18" s="204">
        <v>4</v>
      </c>
      <c r="G18" s="204">
        <v>25</v>
      </c>
    </row>
    <row r="19" spans="2:7" ht="16.5" x14ac:dyDescent="0.3">
      <c r="B19" s="3" t="s">
        <v>14</v>
      </c>
      <c r="C19" s="204">
        <v>29</v>
      </c>
      <c r="D19" s="203" t="s">
        <v>210</v>
      </c>
      <c r="E19" s="203" t="s">
        <v>210</v>
      </c>
      <c r="F19" s="204">
        <v>3</v>
      </c>
      <c r="G19" s="204">
        <v>32</v>
      </c>
    </row>
    <row r="20" spans="2:7" ht="16.5" x14ac:dyDescent="0.3">
      <c r="B20" s="3" t="s">
        <v>15</v>
      </c>
      <c r="C20" s="204">
        <v>38</v>
      </c>
      <c r="D20" s="203">
        <v>2</v>
      </c>
      <c r="E20" s="203" t="s">
        <v>210</v>
      </c>
      <c r="F20" s="204">
        <v>3</v>
      </c>
      <c r="G20" s="204">
        <v>43</v>
      </c>
    </row>
    <row r="21" spans="2:7" ht="16.5" x14ac:dyDescent="0.3">
      <c r="B21" s="3" t="s">
        <v>16</v>
      </c>
      <c r="C21" s="204">
        <v>27</v>
      </c>
      <c r="D21" s="203">
        <v>2</v>
      </c>
      <c r="E21" s="203" t="s">
        <v>210</v>
      </c>
      <c r="F21" s="204">
        <v>5</v>
      </c>
      <c r="G21" s="204">
        <v>34</v>
      </c>
    </row>
    <row r="22" spans="2:7" ht="16.5" x14ac:dyDescent="0.3">
      <c r="B22" s="3" t="s">
        <v>17</v>
      </c>
      <c r="C22" s="204">
        <v>31</v>
      </c>
      <c r="D22" s="203">
        <v>2</v>
      </c>
      <c r="E22" s="203" t="s">
        <v>210</v>
      </c>
      <c r="F22" s="204">
        <v>5</v>
      </c>
      <c r="G22" s="204">
        <v>38</v>
      </c>
    </row>
    <row r="23" spans="2:7" ht="16.5" x14ac:dyDescent="0.3">
      <c r="B23" s="3" t="s">
        <v>18</v>
      </c>
      <c r="C23" s="204">
        <v>28</v>
      </c>
      <c r="D23" s="203">
        <v>3</v>
      </c>
      <c r="E23" s="203" t="s">
        <v>210</v>
      </c>
      <c r="F23" s="204">
        <v>4</v>
      </c>
      <c r="G23" s="204">
        <v>35</v>
      </c>
    </row>
    <row r="24" spans="2:7" ht="16.5" x14ac:dyDescent="0.3">
      <c r="B24" s="3" t="s">
        <v>19</v>
      </c>
      <c r="C24" s="204">
        <v>37</v>
      </c>
      <c r="D24" s="203">
        <v>2</v>
      </c>
      <c r="E24" s="203" t="s">
        <v>210</v>
      </c>
      <c r="F24" s="204">
        <v>4</v>
      </c>
      <c r="G24" s="204">
        <v>43</v>
      </c>
    </row>
    <row r="25" spans="2:7" ht="16.5" x14ac:dyDescent="0.3">
      <c r="B25" s="3" t="s">
        <v>20</v>
      </c>
      <c r="C25" s="204">
        <v>24</v>
      </c>
      <c r="D25" s="203">
        <v>2</v>
      </c>
      <c r="E25" s="203" t="s">
        <v>210</v>
      </c>
      <c r="F25" s="204">
        <v>4</v>
      </c>
      <c r="G25" s="204">
        <v>30</v>
      </c>
    </row>
    <row r="26" spans="2:7" ht="16.5" x14ac:dyDescent="0.3">
      <c r="B26" s="3" t="s">
        <v>21</v>
      </c>
      <c r="C26" s="204">
        <v>30</v>
      </c>
      <c r="D26" s="203">
        <v>2</v>
      </c>
      <c r="E26" s="203" t="s">
        <v>210</v>
      </c>
      <c r="F26" s="204">
        <v>3</v>
      </c>
      <c r="G26" s="204">
        <v>35</v>
      </c>
    </row>
    <row r="27" spans="2:7" ht="16.5" x14ac:dyDescent="0.3">
      <c r="B27" s="3" t="s">
        <v>22</v>
      </c>
      <c r="C27" s="204">
        <v>37</v>
      </c>
      <c r="D27" s="203">
        <v>2</v>
      </c>
      <c r="E27" s="203" t="s">
        <v>210</v>
      </c>
      <c r="F27" s="204">
        <v>5</v>
      </c>
      <c r="G27" s="204">
        <v>44</v>
      </c>
    </row>
    <row r="28" spans="2:7" ht="16.5" x14ac:dyDescent="0.3">
      <c r="B28" s="3" t="s">
        <v>23</v>
      </c>
      <c r="C28" s="204">
        <v>34</v>
      </c>
      <c r="D28" s="203">
        <v>2</v>
      </c>
      <c r="E28" s="203" t="s">
        <v>210</v>
      </c>
      <c r="F28" s="204">
        <v>6</v>
      </c>
      <c r="G28" s="204">
        <v>42</v>
      </c>
    </row>
    <row r="29" spans="2:7" ht="16.5" x14ac:dyDescent="0.3">
      <c r="B29" s="3" t="s">
        <v>24</v>
      </c>
      <c r="C29" s="204">
        <v>31</v>
      </c>
      <c r="D29" s="203">
        <v>5</v>
      </c>
      <c r="E29" s="203">
        <v>25</v>
      </c>
      <c r="F29" s="204">
        <v>7</v>
      </c>
      <c r="G29" s="204">
        <v>68</v>
      </c>
    </row>
    <row r="30" spans="2:7" ht="16.5" x14ac:dyDescent="0.3">
      <c r="B30" s="3" t="s">
        <v>25</v>
      </c>
      <c r="C30" s="204">
        <v>38</v>
      </c>
      <c r="D30" s="203">
        <v>3</v>
      </c>
      <c r="E30" s="203">
        <v>5</v>
      </c>
      <c r="F30" s="204">
        <v>5</v>
      </c>
      <c r="G30" s="204">
        <v>51</v>
      </c>
    </row>
    <row r="31" spans="2:7" ht="16.5" x14ac:dyDescent="0.3">
      <c r="B31" s="3" t="s">
        <v>26</v>
      </c>
      <c r="C31" s="204">
        <v>32</v>
      </c>
      <c r="D31" s="203">
        <v>2</v>
      </c>
      <c r="E31" s="203">
        <v>13</v>
      </c>
      <c r="F31" s="204">
        <v>5</v>
      </c>
      <c r="G31" s="204">
        <v>52</v>
      </c>
    </row>
    <row r="32" spans="2:7" ht="16.5" x14ac:dyDescent="0.3">
      <c r="B32" s="3" t="s">
        <v>27</v>
      </c>
      <c r="C32" s="204">
        <v>45</v>
      </c>
      <c r="D32" s="203" t="s">
        <v>210</v>
      </c>
      <c r="E32" s="203" t="s">
        <v>210</v>
      </c>
      <c r="F32" s="204">
        <v>9</v>
      </c>
      <c r="G32" s="204">
        <v>54</v>
      </c>
    </row>
    <row r="33" spans="2:7" ht="16.5" x14ac:dyDescent="0.3">
      <c r="B33" s="3" t="s">
        <v>28</v>
      </c>
      <c r="C33" s="204">
        <v>39</v>
      </c>
      <c r="D33" s="203" t="s">
        <v>210</v>
      </c>
      <c r="E33" s="203" t="s">
        <v>210</v>
      </c>
      <c r="F33" s="204">
        <v>6</v>
      </c>
      <c r="G33" s="204">
        <v>45</v>
      </c>
    </row>
    <row r="34" spans="2:7" ht="16.5" x14ac:dyDescent="0.3">
      <c r="B34" s="2" t="s">
        <v>29</v>
      </c>
      <c r="C34" s="205">
        <v>45</v>
      </c>
      <c r="D34" s="206">
        <v>3</v>
      </c>
      <c r="E34" s="206" t="s">
        <v>210</v>
      </c>
      <c r="F34" s="205">
        <v>8</v>
      </c>
      <c r="G34" s="205">
        <v>56</v>
      </c>
    </row>
    <row r="35" spans="2:7" ht="16.5" x14ac:dyDescent="0.3">
      <c r="B35" s="2" t="s">
        <v>30</v>
      </c>
      <c r="C35" s="205">
        <f>SUM(C5:C34)</f>
        <v>948</v>
      </c>
      <c r="D35" s="205">
        <f t="shared" ref="D35:E35" si="0">SUM(D5:D34)</f>
        <v>75</v>
      </c>
      <c r="E35" s="205">
        <f t="shared" si="0"/>
        <v>43</v>
      </c>
      <c r="F35" s="205">
        <f t="shared" ref="F35" si="1">SUM(F5:F34)</f>
        <v>134</v>
      </c>
      <c r="G35" s="205">
        <f t="shared" ref="G35" si="2">SUM(G5:G34)</f>
        <v>1200</v>
      </c>
    </row>
    <row r="36" spans="2:7" ht="16.5" x14ac:dyDescent="0.3">
      <c r="B36" s="25" t="s">
        <v>239</v>
      </c>
      <c r="C36" s="3"/>
    </row>
  </sheetData>
  <mergeCells count="1"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6CCE1-89A6-412E-8A95-7AC2E9A5A0A3}">
  <dimension ref="B2:N34"/>
  <sheetViews>
    <sheetView zoomScaleNormal="100" workbookViewId="0">
      <selection activeCell="L15" sqref="L15"/>
    </sheetView>
  </sheetViews>
  <sheetFormatPr defaultRowHeight="15" x14ac:dyDescent="0.25"/>
  <cols>
    <col min="2" max="2" width="26" customWidth="1"/>
    <col min="3" max="8" width="10" bestFit="1" customWidth="1"/>
    <col min="9" max="9" width="7.5703125" bestFit="1" customWidth="1"/>
    <col min="10" max="10" width="6.7109375" bestFit="1" customWidth="1"/>
  </cols>
  <sheetData>
    <row r="2" spans="2:14" ht="16.5" thickBot="1" x14ac:dyDescent="0.3">
      <c r="B2" s="56" t="s">
        <v>281</v>
      </c>
      <c r="C2" s="36"/>
      <c r="D2" s="36"/>
      <c r="E2" s="36"/>
      <c r="F2" s="36"/>
      <c r="G2" s="36"/>
      <c r="H2" s="36"/>
      <c r="I2" s="36"/>
      <c r="J2" s="36"/>
    </row>
    <row r="3" spans="2:14" ht="33" customHeight="1" thickBot="1" x14ac:dyDescent="0.3">
      <c r="B3" s="261" t="s">
        <v>140</v>
      </c>
      <c r="C3" s="263" t="s">
        <v>110</v>
      </c>
      <c r="D3" s="263"/>
      <c r="E3" s="263" t="s">
        <v>111</v>
      </c>
      <c r="F3" s="263"/>
      <c r="G3" s="264" t="s">
        <v>112</v>
      </c>
      <c r="H3" s="264"/>
      <c r="I3" s="264" t="s">
        <v>113</v>
      </c>
      <c r="J3" s="264"/>
    </row>
    <row r="4" spans="2:14" ht="15.6" customHeight="1" thickBot="1" x14ac:dyDescent="0.3">
      <c r="B4" s="262"/>
      <c r="C4" s="79" t="s">
        <v>312</v>
      </c>
      <c r="D4" s="39" t="s">
        <v>313</v>
      </c>
      <c r="E4" s="79" t="s">
        <v>312</v>
      </c>
      <c r="F4" s="39" t="s">
        <v>313</v>
      </c>
      <c r="G4" s="79" t="s">
        <v>312</v>
      </c>
      <c r="H4" s="39" t="s">
        <v>313</v>
      </c>
      <c r="I4" s="79" t="s">
        <v>312</v>
      </c>
      <c r="J4" s="39" t="s">
        <v>313</v>
      </c>
    </row>
    <row r="5" spans="2:14" ht="16.350000000000001" customHeight="1" thickTop="1" x14ac:dyDescent="0.3">
      <c r="B5" s="40" t="s">
        <v>114</v>
      </c>
      <c r="C5" s="78">
        <v>243759.78363299998</v>
      </c>
      <c r="D5" s="78">
        <v>245131.80844200001</v>
      </c>
      <c r="E5" s="78">
        <v>242543.55139840001</v>
      </c>
      <c r="F5" s="78">
        <v>243831.92560429996</v>
      </c>
      <c r="G5" s="78">
        <v>346827.05854172469</v>
      </c>
      <c r="H5" s="78">
        <v>341152.92657641601</v>
      </c>
      <c r="I5" s="159" t="s">
        <v>314</v>
      </c>
      <c r="J5" s="159" t="s">
        <v>314</v>
      </c>
    </row>
    <row r="6" spans="2:14" ht="16.5" x14ac:dyDescent="0.3">
      <c r="B6" s="41" t="s">
        <v>115</v>
      </c>
      <c r="C6" s="244">
        <v>92943.75</v>
      </c>
      <c r="D6" s="77">
        <v>93927.1495</v>
      </c>
      <c r="E6" s="77">
        <v>92748.791175999999</v>
      </c>
      <c r="F6" s="77">
        <v>93815.781397500003</v>
      </c>
      <c r="G6" s="244">
        <v>119101.22948988932</v>
      </c>
      <c r="H6" s="77">
        <v>117613.09318533959</v>
      </c>
      <c r="I6" s="118">
        <v>1.2841270272071035</v>
      </c>
      <c r="J6" s="159">
        <v>1.2536600072327888</v>
      </c>
      <c r="K6" s="257"/>
      <c r="L6" s="257"/>
    </row>
    <row r="7" spans="2:14" ht="16.5" x14ac:dyDescent="0.3">
      <c r="B7" s="41" t="s">
        <v>116</v>
      </c>
      <c r="C7" s="244">
        <v>120004.99717</v>
      </c>
      <c r="D7" s="77">
        <v>121078.89600000001</v>
      </c>
      <c r="E7" s="77">
        <v>120004.85261140001</v>
      </c>
      <c r="F7" s="77">
        <v>121053.55783620002</v>
      </c>
      <c r="G7" s="244">
        <v>140313.90201543417</v>
      </c>
      <c r="H7" s="77">
        <v>139424.86380321308</v>
      </c>
      <c r="I7" s="118">
        <v>1.169235234760039</v>
      </c>
      <c r="J7" s="159">
        <v>1.1517618011018862</v>
      </c>
    </row>
    <row r="8" spans="2:14" ht="16.5" x14ac:dyDescent="0.3">
      <c r="B8" s="41" t="s">
        <v>117</v>
      </c>
      <c r="C8" s="244">
        <v>17994.34</v>
      </c>
      <c r="D8" s="77">
        <v>16677.914830000002</v>
      </c>
      <c r="E8" s="77">
        <v>17578.372528</v>
      </c>
      <c r="F8" s="77">
        <v>16603.305612999997</v>
      </c>
      <c r="G8" s="244">
        <v>72834.443843885267</v>
      </c>
      <c r="H8" s="77">
        <v>69940.422104942292</v>
      </c>
      <c r="I8" s="118">
        <v>4.1434122372745099</v>
      </c>
      <c r="J8" s="159">
        <v>4.2124396030017417</v>
      </c>
      <c r="L8" s="257"/>
      <c r="M8" s="257"/>
    </row>
    <row r="9" spans="2:14" ht="16.5" x14ac:dyDescent="0.3">
      <c r="B9" s="41" t="s">
        <v>118</v>
      </c>
      <c r="C9" s="244">
        <v>10293.733332999998</v>
      </c>
      <c r="D9" s="77">
        <v>10375.071268</v>
      </c>
      <c r="E9" s="77">
        <v>10293.733323</v>
      </c>
      <c r="F9" s="77">
        <v>10375.071482000001</v>
      </c>
      <c r="G9" s="244">
        <v>13045.454682628841</v>
      </c>
      <c r="H9" s="77">
        <v>13129.235405449926</v>
      </c>
      <c r="I9" s="118">
        <v>1.2673200551524373</v>
      </c>
      <c r="J9" s="159">
        <v>1.2654597540101966</v>
      </c>
    </row>
    <row r="10" spans="2:14" ht="16.5" x14ac:dyDescent="0.3">
      <c r="B10" s="41" t="s">
        <v>119</v>
      </c>
      <c r="C10" s="244">
        <v>2522.962</v>
      </c>
      <c r="D10" s="77">
        <v>3072.7768439999995</v>
      </c>
      <c r="E10" s="77">
        <v>2506.4134800000002</v>
      </c>
      <c r="F10" s="77">
        <v>3072.7769335999997</v>
      </c>
      <c r="G10" s="244">
        <v>1532.0285098870993</v>
      </c>
      <c r="H10" s="77">
        <v>1645.7936516308964</v>
      </c>
      <c r="I10" s="118">
        <v>0.62165033117905433</v>
      </c>
      <c r="J10" s="159">
        <v>0.52681543742658266</v>
      </c>
    </row>
    <row r="11" spans="2:14" ht="16.5" x14ac:dyDescent="0.3">
      <c r="B11" s="40" t="s">
        <v>120</v>
      </c>
      <c r="C11" s="245">
        <v>328446.11</v>
      </c>
      <c r="D11" s="78">
        <v>319545.22385000001</v>
      </c>
      <c r="E11" s="78">
        <v>198308.73311794805</v>
      </c>
      <c r="F11" s="78">
        <v>194692.56851158084</v>
      </c>
      <c r="G11" s="245">
        <v>1848075.1695075105</v>
      </c>
      <c r="H11" s="78">
        <v>1790211.7740565685</v>
      </c>
      <c r="I11" s="159" t="s">
        <v>314</v>
      </c>
      <c r="J11" s="159" t="s">
        <v>314</v>
      </c>
    </row>
    <row r="12" spans="2:14" ht="16.5" x14ac:dyDescent="0.3">
      <c r="B12" s="41" t="s">
        <v>121</v>
      </c>
      <c r="C12" s="244">
        <v>172596.4</v>
      </c>
      <c r="D12" s="77">
        <v>159089.19421999998</v>
      </c>
      <c r="E12" s="77">
        <v>54679.283356648062</v>
      </c>
      <c r="F12" s="77">
        <v>49654.781456880854</v>
      </c>
      <c r="G12" s="244">
        <v>783294.24123005045</v>
      </c>
      <c r="H12" s="77">
        <v>736686.0175679652</v>
      </c>
      <c r="I12" s="118">
        <v>14.325247024928597</v>
      </c>
      <c r="J12" s="159">
        <v>14.836154665340487</v>
      </c>
      <c r="K12" s="257"/>
      <c r="L12" s="257"/>
      <c r="M12" s="257"/>
      <c r="N12" s="257"/>
    </row>
    <row r="13" spans="2:14" ht="16.5" x14ac:dyDescent="0.3">
      <c r="B13" s="41" t="s">
        <v>122</v>
      </c>
      <c r="C13" s="244">
        <v>97288.65</v>
      </c>
      <c r="D13" s="77">
        <v>96231.388700000025</v>
      </c>
      <c r="E13" s="77">
        <v>86579.722810399981</v>
      </c>
      <c r="F13" s="77">
        <v>83212.448163099994</v>
      </c>
      <c r="G13" s="244">
        <v>666814.34365642932</v>
      </c>
      <c r="H13" s="77">
        <v>620184.53863737779</v>
      </c>
      <c r="I13" s="118">
        <v>7.7017380283912322</v>
      </c>
      <c r="J13" s="159">
        <v>7.4530259874314631</v>
      </c>
      <c r="L13" s="257"/>
      <c r="M13" s="257"/>
    </row>
    <row r="14" spans="2:14" ht="16.5" x14ac:dyDescent="0.3">
      <c r="B14" s="41" t="s">
        <v>123</v>
      </c>
      <c r="C14" s="244">
        <v>41835.599999999999</v>
      </c>
      <c r="D14" s="77">
        <v>48209.770460000007</v>
      </c>
      <c r="E14" s="77">
        <v>41715.942171000002</v>
      </c>
      <c r="F14" s="77">
        <v>48204.591396599993</v>
      </c>
      <c r="G14" s="244">
        <v>285596.10844206973</v>
      </c>
      <c r="H14" s="77">
        <v>326676.70447954239</v>
      </c>
      <c r="I14" s="118">
        <v>6.8462101915705933</v>
      </c>
      <c r="J14" s="159">
        <v>6.7768794427035388</v>
      </c>
      <c r="L14" s="257"/>
      <c r="M14" s="257"/>
    </row>
    <row r="15" spans="2:14" ht="16.5" x14ac:dyDescent="0.3">
      <c r="B15" s="41" t="s">
        <v>124</v>
      </c>
      <c r="C15" s="244">
        <v>16725.46</v>
      </c>
      <c r="D15" s="77">
        <v>16014.870470000002</v>
      </c>
      <c r="E15" s="77">
        <v>15333.784779899997</v>
      </c>
      <c r="F15" s="77">
        <v>13620.747495000001</v>
      </c>
      <c r="G15" s="244">
        <v>112370.47617896089</v>
      </c>
      <c r="H15" s="77">
        <v>106664.51337168329</v>
      </c>
      <c r="I15" s="118">
        <v>7.3282935551736452</v>
      </c>
      <c r="J15" s="159">
        <v>7.8310322844497673</v>
      </c>
    </row>
    <row r="16" spans="2:14" ht="16.5" x14ac:dyDescent="0.3">
      <c r="B16" s="40" t="s">
        <v>125</v>
      </c>
      <c r="C16" s="245">
        <v>258564.36000000002</v>
      </c>
      <c r="D16" s="78">
        <v>258094.46079999997</v>
      </c>
      <c r="E16" s="78">
        <v>92501.416692064056</v>
      </c>
      <c r="F16" s="78">
        <v>88360.525591792306</v>
      </c>
      <c r="G16" s="245">
        <v>1142552.1012892856</v>
      </c>
      <c r="H16" s="78">
        <v>1089376.5791729088</v>
      </c>
      <c r="I16" s="246">
        <v>12.35172543457173</v>
      </c>
      <c r="J16" s="230">
        <v>12.328769797110619</v>
      </c>
      <c r="L16" s="258"/>
      <c r="M16" s="257"/>
    </row>
    <row r="17" spans="2:13" ht="16.5" x14ac:dyDescent="0.3">
      <c r="B17" s="41" t="s">
        <v>126</v>
      </c>
      <c r="C17" s="244">
        <v>90123.38</v>
      </c>
      <c r="D17" s="77">
        <v>87735.242299999998</v>
      </c>
      <c r="E17" s="77">
        <v>30323.264364448802</v>
      </c>
      <c r="F17" s="77">
        <v>28293.981050454582</v>
      </c>
      <c r="G17" s="244">
        <v>515798.09313707339</v>
      </c>
      <c r="H17" s="77">
        <v>493864.51360317989</v>
      </c>
      <c r="I17" s="118">
        <v>17.009979101781617</v>
      </c>
      <c r="J17" s="159">
        <v>17.454755225943902</v>
      </c>
    </row>
    <row r="18" spans="2:13" ht="16.5" x14ac:dyDescent="0.3">
      <c r="B18" s="41" t="s">
        <v>127</v>
      </c>
      <c r="C18" s="244">
        <v>48808.88</v>
      </c>
      <c r="D18" s="77">
        <v>54000.060999999994</v>
      </c>
      <c r="E18" s="77">
        <v>13441.519680997264</v>
      </c>
      <c r="F18" s="77">
        <v>13068.395939659171</v>
      </c>
      <c r="G18" s="244">
        <v>152891.16470300706</v>
      </c>
      <c r="H18" s="77">
        <v>149266.16393615011</v>
      </c>
      <c r="I18" s="118">
        <v>11.374544570221069</v>
      </c>
      <c r="J18" s="159">
        <v>11.42191931017075</v>
      </c>
    </row>
    <row r="19" spans="2:13" ht="16.5" x14ac:dyDescent="0.3">
      <c r="B19" s="41" t="s">
        <v>128</v>
      </c>
      <c r="C19" s="244">
        <v>119632.1</v>
      </c>
      <c r="D19" s="77">
        <v>116359.15750000002</v>
      </c>
      <c r="E19" s="77">
        <v>48736.632646618003</v>
      </c>
      <c r="F19" s="77">
        <v>46998.148601678564</v>
      </c>
      <c r="G19" s="244">
        <v>473862.8434492051</v>
      </c>
      <c r="H19" s="77">
        <v>446245.9016335787</v>
      </c>
      <c r="I19" s="118">
        <v>9.7229295032570953</v>
      </c>
      <c r="J19" s="159">
        <v>9.4949676723572214</v>
      </c>
    </row>
    <row r="20" spans="2:13" ht="16.5" x14ac:dyDescent="0.3">
      <c r="B20" s="40" t="s">
        <v>129</v>
      </c>
      <c r="C20" s="245">
        <v>398503.43921500002</v>
      </c>
      <c r="D20" s="78">
        <v>375852.04157200002</v>
      </c>
      <c r="E20" s="78">
        <v>398186.96674629999</v>
      </c>
      <c r="F20" s="78">
        <v>375769.40907350008</v>
      </c>
      <c r="G20" s="245">
        <v>272979.32985642884</v>
      </c>
      <c r="H20" s="78">
        <v>274813.62695761188</v>
      </c>
      <c r="I20" s="159" t="s">
        <v>314</v>
      </c>
      <c r="J20" s="159" t="s">
        <v>314</v>
      </c>
    </row>
    <row r="21" spans="2:13" ht="16.5" x14ac:dyDescent="0.3">
      <c r="B21" s="41" t="s">
        <v>172</v>
      </c>
      <c r="C21" s="244">
        <v>329111.7</v>
      </c>
      <c r="D21" s="77">
        <v>309489.07133999997</v>
      </c>
      <c r="E21" s="77">
        <v>328858.2302168</v>
      </c>
      <c r="F21" s="77">
        <v>309410.49371130002</v>
      </c>
      <c r="G21" s="244">
        <v>242238.73758198015</v>
      </c>
      <c r="H21" s="77">
        <v>244194.44281905683</v>
      </c>
      <c r="I21" s="118">
        <v>0.73660536767556073</v>
      </c>
      <c r="J21" s="159">
        <v>0.78922482521522375</v>
      </c>
      <c r="L21" s="259"/>
      <c r="M21" s="257"/>
    </row>
    <row r="22" spans="2:13" ht="16.5" x14ac:dyDescent="0.3">
      <c r="B22" s="41" t="s">
        <v>130</v>
      </c>
      <c r="C22" s="244">
        <v>207112.2</v>
      </c>
      <c r="D22" s="77">
        <v>192993.51768000002</v>
      </c>
      <c r="E22" s="77">
        <v>206871.11097639997</v>
      </c>
      <c r="F22" s="77">
        <v>192965.31500499998</v>
      </c>
      <c r="G22" s="244">
        <v>134865.88465614966</v>
      </c>
      <c r="H22" s="77">
        <v>138870.05451692041</v>
      </c>
      <c r="I22" s="118">
        <v>0.65193193974549335</v>
      </c>
      <c r="J22" s="159">
        <v>0.7196632955167207</v>
      </c>
    </row>
    <row r="23" spans="2:13" ht="16.5" x14ac:dyDescent="0.3">
      <c r="B23" s="41" t="s">
        <v>131</v>
      </c>
      <c r="C23" s="244">
        <v>121999.5</v>
      </c>
      <c r="D23" s="77">
        <v>116495.55366000001</v>
      </c>
      <c r="E23" s="77">
        <v>121987.1192404</v>
      </c>
      <c r="F23" s="77">
        <v>116445.17870630001</v>
      </c>
      <c r="G23" s="244">
        <v>107372.85292583049</v>
      </c>
      <c r="H23" s="77">
        <v>105324.38830213649</v>
      </c>
      <c r="I23" s="118">
        <v>0.88019828318292215</v>
      </c>
      <c r="J23" s="159">
        <v>0.90449763117962523</v>
      </c>
      <c r="L23" s="186"/>
    </row>
    <row r="24" spans="2:13" ht="16.5" x14ac:dyDescent="0.3">
      <c r="B24" s="41" t="s">
        <v>132</v>
      </c>
      <c r="C24" s="244">
        <v>8247.9429999999993</v>
      </c>
      <c r="D24" s="77">
        <v>8383.1019460000007</v>
      </c>
      <c r="E24" s="77">
        <v>8244.6549154999993</v>
      </c>
      <c r="F24" s="77">
        <v>8383.1026155000018</v>
      </c>
      <c r="G24" s="244">
        <v>4627.6511223899979</v>
      </c>
      <c r="H24" s="77">
        <v>4822.2431690606218</v>
      </c>
      <c r="I24" s="118">
        <v>0.56129106309713306</v>
      </c>
      <c r="J24" s="159">
        <v>0.5752337040637554</v>
      </c>
    </row>
    <row r="25" spans="2:13" ht="16.5" x14ac:dyDescent="0.3">
      <c r="B25" s="41" t="s">
        <v>133</v>
      </c>
      <c r="C25" s="244">
        <v>21085.24</v>
      </c>
      <c r="D25" s="77">
        <v>17745.239600000001</v>
      </c>
      <c r="E25" s="77">
        <v>21085.567870499999</v>
      </c>
      <c r="F25" s="77">
        <v>17745.238831999999</v>
      </c>
      <c r="G25" s="244">
        <v>9062.0734180627824</v>
      </c>
      <c r="H25" s="77">
        <v>8509.1957282723779</v>
      </c>
      <c r="I25" s="118">
        <v>0.4297761138670198</v>
      </c>
      <c r="J25" s="159">
        <v>0.47951993257637876</v>
      </c>
    </row>
    <row r="26" spans="2:13" ht="16.5" x14ac:dyDescent="0.3">
      <c r="B26" s="41" t="s">
        <v>134</v>
      </c>
      <c r="C26" s="244">
        <v>40058.556215000004</v>
      </c>
      <c r="D26" s="77">
        <v>40234.628685999989</v>
      </c>
      <c r="E26" s="77">
        <v>39998.513743500007</v>
      </c>
      <c r="F26" s="77">
        <v>40230.573914699991</v>
      </c>
      <c r="G26" s="244">
        <v>17050.867733995899</v>
      </c>
      <c r="H26" s="77">
        <v>17287.745241222019</v>
      </c>
      <c r="I26" s="118">
        <v>0.42628753266530472</v>
      </c>
      <c r="J26" s="159">
        <v>0.42971659509200261</v>
      </c>
      <c r="L26" s="186"/>
    </row>
    <row r="27" spans="2:13" ht="16.5" x14ac:dyDescent="0.3">
      <c r="B27" s="40" t="s">
        <v>135</v>
      </c>
      <c r="C27" s="245">
        <v>30624.05292471627</v>
      </c>
      <c r="D27" s="78">
        <v>29671.528071000004</v>
      </c>
      <c r="E27" s="78">
        <v>25188.134513951365</v>
      </c>
      <c r="F27" s="78">
        <v>22478.947819022826</v>
      </c>
      <c r="G27" s="245">
        <v>204768.05531588421</v>
      </c>
      <c r="H27" s="78">
        <v>197613.09427875202</v>
      </c>
      <c r="I27" s="118" t="s">
        <v>314</v>
      </c>
      <c r="J27" s="159" t="s">
        <v>314</v>
      </c>
    </row>
    <row r="28" spans="2:13" ht="16.5" x14ac:dyDescent="0.3">
      <c r="B28" s="41" t="s">
        <v>136</v>
      </c>
      <c r="C28" s="244">
        <v>20160.817851</v>
      </c>
      <c r="D28" s="77">
        <v>19164.089699999997</v>
      </c>
      <c r="E28" s="77">
        <v>19842.4249213</v>
      </c>
      <c r="F28" s="77">
        <v>17854.264380099998</v>
      </c>
      <c r="G28" s="244">
        <v>177548.88023893922</v>
      </c>
      <c r="H28" s="77">
        <v>171529.58751251519</v>
      </c>
      <c r="I28" s="118">
        <v>8.9479426503132711</v>
      </c>
      <c r="J28" s="159">
        <v>9.6072055314526761</v>
      </c>
    </row>
    <row r="29" spans="2:13" ht="16.5" x14ac:dyDescent="0.3">
      <c r="B29" s="41" t="s">
        <v>137</v>
      </c>
      <c r="C29" s="244">
        <v>10463.235073716269</v>
      </c>
      <c r="D29" s="77">
        <v>10507.438371</v>
      </c>
      <c r="E29" s="77">
        <v>5345.7095926513675</v>
      </c>
      <c r="F29" s="77">
        <v>4624.683438922827</v>
      </c>
      <c r="G29" s="244">
        <v>27219.175076944986</v>
      </c>
      <c r="H29" s="77">
        <v>26083.506766236831</v>
      </c>
      <c r="I29" s="118">
        <v>5.091779604781113</v>
      </c>
      <c r="J29" s="159">
        <v>5.6400631763700035</v>
      </c>
    </row>
    <row r="30" spans="2:13" ht="16.5" x14ac:dyDescent="0.3">
      <c r="B30" s="41" t="s">
        <v>138</v>
      </c>
      <c r="C30" s="244">
        <v>10331.34</v>
      </c>
      <c r="D30" s="76">
        <v>8627.1721399999988</v>
      </c>
      <c r="E30" s="76">
        <v>9674.1558520999988</v>
      </c>
      <c r="F30" s="76">
        <v>8502.7312695000001</v>
      </c>
      <c r="G30" s="244">
        <v>107654.35399097978</v>
      </c>
      <c r="H30" s="76">
        <v>102444.72664309721</v>
      </c>
      <c r="I30" s="118">
        <v>11.128035937896424</v>
      </c>
      <c r="J30" s="159">
        <v>12.048449303646102</v>
      </c>
    </row>
    <row r="31" spans="2:13" ht="17.25" thickBot="1" x14ac:dyDescent="0.35">
      <c r="B31" s="42" t="s">
        <v>139</v>
      </c>
      <c r="C31" s="76">
        <v>58639.12</v>
      </c>
      <c r="D31" s="76">
        <v>57895.653000000006</v>
      </c>
      <c r="E31" s="76">
        <v>27507.505257300727</v>
      </c>
      <c r="F31" s="76">
        <v>27848.293729470381</v>
      </c>
      <c r="G31" s="76">
        <v>117266.53173725418</v>
      </c>
      <c r="H31" s="76">
        <v>122631.60210178328</v>
      </c>
      <c r="I31" s="118">
        <v>4.2630740461689323</v>
      </c>
      <c r="J31" s="159">
        <v>4.4035589143477303</v>
      </c>
    </row>
    <row r="32" spans="2:13" ht="17.25" thickBot="1" x14ac:dyDescent="0.3">
      <c r="B32" s="43" t="s">
        <v>30</v>
      </c>
      <c r="C32" s="229">
        <v>1328868.2057727166</v>
      </c>
      <c r="D32" s="229">
        <v>1294817.887875</v>
      </c>
      <c r="E32" s="229">
        <v>993910.46357806411</v>
      </c>
      <c r="F32" s="229">
        <v>962572.96925716638</v>
      </c>
      <c r="G32" s="229">
        <v>4040122.6002390669</v>
      </c>
      <c r="H32" s="229">
        <v>3918844.8113612975</v>
      </c>
      <c r="I32" s="229" t="s">
        <v>314</v>
      </c>
      <c r="J32" s="229" t="s">
        <v>314</v>
      </c>
    </row>
    <row r="33" spans="2:7" ht="15.75" x14ac:dyDescent="0.25">
      <c r="B33" s="25" t="s">
        <v>239</v>
      </c>
      <c r="C33" s="38"/>
      <c r="D33" s="38"/>
      <c r="F33" s="38"/>
      <c r="G33" s="38"/>
    </row>
    <row r="34" spans="2:7" x14ac:dyDescent="0.25">
      <c r="C34" s="76"/>
      <c r="D34" s="76"/>
      <c r="E34" s="76"/>
    </row>
  </sheetData>
  <mergeCells count="5">
    <mergeCell ref="B3:B4"/>
    <mergeCell ref="C3:D3"/>
    <mergeCell ref="E3:F3"/>
    <mergeCell ref="G3:H3"/>
    <mergeCell ref="I3:J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8177-C75E-4187-8796-0CE3F2436280}">
  <dimension ref="B2:P35"/>
  <sheetViews>
    <sheetView topLeftCell="F1" workbookViewId="0">
      <selection activeCell="N6" sqref="N6"/>
    </sheetView>
  </sheetViews>
  <sheetFormatPr defaultColWidth="9.140625" defaultRowHeight="15.75" x14ac:dyDescent="0.25"/>
  <cols>
    <col min="1" max="1" width="9.140625" style="8"/>
    <col min="2" max="2" width="21.5703125" style="8" customWidth="1"/>
    <col min="3" max="3" width="12.7109375" style="8" bestFit="1" customWidth="1"/>
    <col min="4" max="4" width="11.7109375" style="80" customWidth="1"/>
    <col min="5" max="5" width="12.7109375" style="80" customWidth="1"/>
    <col min="6" max="6" width="9.140625" style="80" customWidth="1"/>
    <col min="7" max="7" width="13" style="80" customWidth="1"/>
    <col min="8" max="8" width="12.85546875" style="80" customWidth="1"/>
    <col min="9" max="9" width="12.7109375" style="80" customWidth="1"/>
    <col min="10" max="10" width="10.28515625" style="80" customWidth="1"/>
    <col min="11" max="11" width="10.85546875" style="80" customWidth="1"/>
    <col min="12" max="12" width="12.85546875" style="80" customWidth="1"/>
    <col min="14" max="15" width="9.140625" style="8"/>
    <col min="16" max="16" width="9.85546875" style="8" bestFit="1" customWidth="1"/>
    <col min="17" max="16384" width="9.140625" style="8"/>
  </cols>
  <sheetData>
    <row r="2" spans="2:12" ht="16.5" thickBot="1" x14ac:dyDescent="0.3">
      <c r="B2" s="35" t="s">
        <v>285</v>
      </c>
    </row>
    <row r="3" spans="2:12" ht="80.25" thickTop="1" thickBot="1" x14ac:dyDescent="0.3">
      <c r="B3" s="81" t="s">
        <v>31</v>
      </c>
      <c r="C3" s="81" t="s">
        <v>101</v>
      </c>
      <c r="D3" s="82" t="s">
        <v>102</v>
      </c>
      <c r="E3" s="82" t="s">
        <v>103</v>
      </c>
      <c r="F3" s="82" t="s">
        <v>104</v>
      </c>
      <c r="G3" s="82" t="s">
        <v>105</v>
      </c>
      <c r="H3" s="82" t="s">
        <v>106</v>
      </c>
      <c r="I3" s="82" t="s">
        <v>107</v>
      </c>
      <c r="J3" s="82" t="s">
        <v>108</v>
      </c>
      <c r="K3" s="82" t="s">
        <v>277</v>
      </c>
      <c r="L3" s="82" t="s">
        <v>109</v>
      </c>
    </row>
    <row r="4" spans="2:12" x14ac:dyDescent="0.25">
      <c r="B4" s="54" t="s">
        <v>0</v>
      </c>
      <c r="C4" s="226">
        <v>13.094142307934574</v>
      </c>
      <c r="D4" s="225">
        <v>5.4017269999999993</v>
      </c>
      <c r="E4" s="225">
        <v>41.253003617707357</v>
      </c>
      <c r="F4" s="222">
        <v>3.7520259999999999</v>
      </c>
      <c r="G4" s="222">
        <v>5.0298190000000007</v>
      </c>
      <c r="H4" s="222">
        <v>3.3210630000000001</v>
      </c>
      <c r="I4" s="222">
        <v>2.8551039999999999</v>
      </c>
      <c r="J4" s="222">
        <v>0.37190669999999998</v>
      </c>
      <c r="K4" s="222">
        <v>0</v>
      </c>
      <c r="L4" s="222">
        <v>0</v>
      </c>
    </row>
    <row r="5" spans="2:12" x14ac:dyDescent="0.25">
      <c r="B5" s="54" t="s">
        <v>1</v>
      </c>
      <c r="C5" s="226">
        <v>42.710230252148435</v>
      </c>
      <c r="D5" s="226">
        <v>20.71453</v>
      </c>
      <c r="E5" s="226">
        <v>48.500159979722909</v>
      </c>
      <c r="F5" s="223">
        <v>18.092029999999998</v>
      </c>
      <c r="G5" s="223">
        <v>18.338330000000003</v>
      </c>
      <c r="H5" s="223">
        <v>16.390689999999999</v>
      </c>
      <c r="I5" s="223">
        <v>10.34618</v>
      </c>
      <c r="J5" s="223">
        <v>1.2800750000000001</v>
      </c>
      <c r="K5" s="223">
        <v>0.3598093</v>
      </c>
      <c r="L5" s="223">
        <v>0.73845950000000005</v>
      </c>
    </row>
    <row r="6" spans="2:12" x14ac:dyDescent="0.25">
      <c r="B6" s="54" t="s">
        <v>2</v>
      </c>
      <c r="C6" s="226">
        <v>16.562534364404296</v>
      </c>
      <c r="D6" s="226">
        <v>5.2962760000000006</v>
      </c>
      <c r="E6" s="226">
        <v>31.977449123864755</v>
      </c>
      <c r="F6" s="223">
        <v>4.8172129999999997</v>
      </c>
      <c r="G6" s="223">
        <v>4.8096110000000003</v>
      </c>
      <c r="H6" s="223">
        <v>4.4041239999999995</v>
      </c>
      <c r="I6" s="223">
        <v>2.2146340000000002</v>
      </c>
      <c r="J6" s="223">
        <v>0.39085879999999995</v>
      </c>
      <c r="K6" s="223">
        <v>2.2230340000000001E-2</v>
      </c>
      <c r="L6" s="223">
        <v>7.3575299999999996E-2</v>
      </c>
    </row>
    <row r="7" spans="2:12" x14ac:dyDescent="0.25">
      <c r="B7" s="54" t="s">
        <v>3</v>
      </c>
      <c r="C7" s="226">
        <v>67.042787833496092</v>
      </c>
      <c r="D7" s="226">
        <v>45.702270000000006</v>
      </c>
      <c r="E7" s="226">
        <v>68.168809020149553</v>
      </c>
      <c r="F7" s="223">
        <v>44.49344</v>
      </c>
      <c r="G7" s="223">
        <v>40.989199999999997</v>
      </c>
      <c r="H7" s="223">
        <v>40.117139999999999</v>
      </c>
      <c r="I7" s="223">
        <v>13.76568</v>
      </c>
      <c r="J7" s="223">
        <v>4.0317879999999997</v>
      </c>
      <c r="K7" s="223">
        <v>0.33565460000000003</v>
      </c>
      <c r="L7" s="223">
        <v>0.34562400000000004</v>
      </c>
    </row>
    <row r="8" spans="2:12" x14ac:dyDescent="0.25">
      <c r="B8" s="54" t="s">
        <v>4</v>
      </c>
      <c r="C8" s="226">
        <v>67.478649100183119</v>
      </c>
      <c r="D8" s="226">
        <v>45.614849999999997</v>
      </c>
      <c r="E8" s="226">
        <v>67.598937750335324</v>
      </c>
      <c r="F8" s="223">
        <v>43.837559999999996</v>
      </c>
      <c r="G8" s="223">
        <v>38.479089999999999</v>
      </c>
      <c r="H8" s="223">
        <v>36.939129999999999</v>
      </c>
      <c r="I8" s="223">
        <v>14.192830000000001</v>
      </c>
      <c r="J8" s="223">
        <v>6.8984390000000007</v>
      </c>
      <c r="K8" s="223">
        <v>0</v>
      </c>
      <c r="L8" s="223">
        <v>0.23732339999999999</v>
      </c>
    </row>
    <row r="9" spans="2:12" x14ac:dyDescent="0.25">
      <c r="B9" s="54" t="s">
        <v>5</v>
      </c>
      <c r="C9" s="226">
        <v>101.04798560838621</v>
      </c>
      <c r="D9" s="226">
        <v>34.446940000000005</v>
      </c>
      <c r="E9" s="226">
        <v>34.089685007180556</v>
      </c>
      <c r="F9" s="223">
        <v>30.80369</v>
      </c>
      <c r="G9" s="223">
        <v>28.63869</v>
      </c>
      <c r="H9" s="223">
        <v>24.995439999999999</v>
      </c>
      <c r="I9" s="223">
        <v>9.6302369999999993</v>
      </c>
      <c r="J9" s="223">
        <v>5.5658710000000005</v>
      </c>
      <c r="K9" s="223">
        <v>0.24238460000000001</v>
      </c>
      <c r="L9" s="223">
        <v>0</v>
      </c>
    </row>
    <row r="10" spans="2:12" x14ac:dyDescent="0.25">
      <c r="B10" s="54" t="s">
        <v>6</v>
      </c>
      <c r="C10" s="226">
        <v>58.063407297619634</v>
      </c>
      <c r="D10" s="226">
        <v>34.080359999999999</v>
      </c>
      <c r="E10" s="226">
        <v>58.695074206224128</v>
      </c>
      <c r="F10" s="223">
        <v>32.686070000000001</v>
      </c>
      <c r="G10" s="223">
        <v>29.781650000000003</v>
      </c>
      <c r="H10" s="223">
        <v>28.965769999999999</v>
      </c>
      <c r="I10" s="223">
        <v>11.895709999999999</v>
      </c>
      <c r="J10" s="223">
        <v>3.622064</v>
      </c>
      <c r="K10" s="223">
        <v>5.1722980000000002E-2</v>
      </c>
      <c r="L10" s="223">
        <v>1.4766261759277344</v>
      </c>
    </row>
    <row r="11" spans="2:12" x14ac:dyDescent="0.25">
      <c r="B11" s="54" t="s">
        <v>7</v>
      </c>
      <c r="C11" s="226">
        <v>109.07433448959959</v>
      </c>
      <c r="D11" s="226">
        <v>44.076660000000004</v>
      </c>
      <c r="E11" s="226">
        <v>40.409744607887369</v>
      </c>
      <c r="F11" s="223">
        <v>38.528269999999999</v>
      </c>
      <c r="G11" s="223">
        <v>37.765000000000001</v>
      </c>
      <c r="H11" s="223">
        <v>32.164070000000002</v>
      </c>
      <c r="I11" s="223">
        <v>13.82743</v>
      </c>
      <c r="J11" s="223">
        <v>6.18126</v>
      </c>
      <c r="K11" s="223">
        <v>0.12196080000000001</v>
      </c>
      <c r="L11" s="223">
        <v>8.4456930000000006E-3</v>
      </c>
    </row>
    <row r="12" spans="2:12" x14ac:dyDescent="0.25">
      <c r="B12" s="54" t="s">
        <v>8</v>
      </c>
      <c r="C12" s="226">
        <v>62.584193684021002</v>
      </c>
      <c r="D12" s="226">
        <v>43.88</v>
      </c>
      <c r="E12" s="226">
        <v>70.113550110662288</v>
      </c>
      <c r="F12" s="223">
        <v>39.313890000000001</v>
      </c>
      <c r="G12" s="223">
        <v>38.657539999999997</v>
      </c>
      <c r="H12" s="223">
        <v>34.149430000000002</v>
      </c>
      <c r="I12" s="223">
        <v>15.10422</v>
      </c>
      <c r="J12" s="223">
        <v>4.3797479999999993</v>
      </c>
      <c r="K12" s="223">
        <v>0.84271289999999999</v>
      </c>
      <c r="L12" s="223">
        <v>0</v>
      </c>
    </row>
    <row r="13" spans="2:12" x14ac:dyDescent="0.25">
      <c r="B13" s="54" t="s">
        <v>9</v>
      </c>
      <c r="C13" s="226">
        <v>64.094478697534186</v>
      </c>
      <c r="D13" s="226">
        <v>39.098769999999995</v>
      </c>
      <c r="E13" s="226">
        <v>61.001775495373813</v>
      </c>
      <c r="F13" s="223">
        <v>35.014789999999998</v>
      </c>
      <c r="G13" s="223">
        <v>32.736750000000001</v>
      </c>
      <c r="H13" s="223">
        <v>28.65278</v>
      </c>
      <c r="I13" s="223">
        <v>17.599619999999998</v>
      </c>
      <c r="J13" s="223">
        <v>5.6041670000000003</v>
      </c>
      <c r="K13" s="223">
        <v>0.75784360000000006</v>
      </c>
      <c r="L13" s="223">
        <v>0</v>
      </c>
    </row>
    <row r="14" spans="2:12" x14ac:dyDescent="0.25">
      <c r="B14" s="54" t="s">
        <v>10</v>
      </c>
      <c r="C14" s="226">
        <v>65.750035418188475</v>
      </c>
      <c r="D14" s="226">
        <v>46.734629999999996</v>
      </c>
      <c r="E14" s="226">
        <v>71.079246882157207</v>
      </c>
      <c r="F14" s="223">
        <v>41.182960000000001</v>
      </c>
      <c r="G14" s="223">
        <v>43.357140000000001</v>
      </c>
      <c r="H14" s="223">
        <v>37.920160000000003</v>
      </c>
      <c r="I14" s="223">
        <v>17.573640000000001</v>
      </c>
      <c r="J14" s="223">
        <v>3.2628029999999999</v>
      </c>
      <c r="K14" s="223">
        <v>5.7346099999999997E-2</v>
      </c>
      <c r="L14" s="223">
        <v>5.7346099999999997E-2</v>
      </c>
    </row>
    <row r="15" spans="2:12" x14ac:dyDescent="0.25">
      <c r="B15" s="54" t="s">
        <v>11</v>
      </c>
      <c r="C15" s="226">
        <v>78.812256053124997</v>
      </c>
      <c r="D15" s="226">
        <v>42.964440000000003</v>
      </c>
      <c r="E15" s="226">
        <v>54.514922109372122</v>
      </c>
      <c r="F15" s="223">
        <v>36.386139999999997</v>
      </c>
      <c r="G15" s="223">
        <v>37.277349999999998</v>
      </c>
      <c r="H15" s="223">
        <v>30.40082</v>
      </c>
      <c r="I15" s="223">
        <v>19.247790000000002</v>
      </c>
      <c r="J15" s="223">
        <v>5.0533019999999995</v>
      </c>
      <c r="K15" s="223">
        <v>0.6337971</v>
      </c>
      <c r="L15" s="223">
        <v>5.7441967785644532E-2</v>
      </c>
    </row>
    <row r="16" spans="2:12" x14ac:dyDescent="0.25">
      <c r="B16" s="54" t="s">
        <v>12</v>
      </c>
      <c r="C16" s="226">
        <v>66.060758549060083</v>
      </c>
      <c r="D16" s="226">
        <v>33.305990000000008</v>
      </c>
      <c r="E16" s="226">
        <v>50.417207933307765</v>
      </c>
      <c r="F16" s="223">
        <v>26.80181</v>
      </c>
      <c r="G16" s="223">
        <v>26.234759999999998</v>
      </c>
      <c r="H16" s="223">
        <v>20.24944</v>
      </c>
      <c r="I16" s="223">
        <v>14.35652</v>
      </c>
      <c r="J16" s="223">
        <v>5.9722089999999994</v>
      </c>
      <c r="K16" s="223">
        <v>0.63250669999999998</v>
      </c>
      <c r="L16" s="223">
        <v>3.9711053354248045</v>
      </c>
    </row>
    <row r="17" spans="2:12" x14ac:dyDescent="0.25">
      <c r="B17" s="54" t="s">
        <v>13</v>
      </c>
      <c r="C17" s="226">
        <v>33.876553168090815</v>
      </c>
      <c r="D17" s="226">
        <v>22.121763000000001</v>
      </c>
      <c r="E17" s="226">
        <v>65.301103362655709</v>
      </c>
      <c r="F17" s="223">
        <v>20.287459999999999</v>
      </c>
      <c r="G17" s="223">
        <v>19.733550000000001</v>
      </c>
      <c r="H17" s="223">
        <v>18.554880000000001</v>
      </c>
      <c r="I17" s="223">
        <v>3.9813459999999998</v>
      </c>
      <c r="J17" s="223">
        <v>1.5050190000000001</v>
      </c>
      <c r="K17" s="223">
        <v>0.32146820000000004</v>
      </c>
      <c r="L17" s="223">
        <v>1.5771869335937501</v>
      </c>
    </row>
    <row r="18" spans="2:12" x14ac:dyDescent="0.25">
      <c r="B18" s="54" t="s">
        <v>14</v>
      </c>
      <c r="C18" s="226">
        <v>54.033211824414067</v>
      </c>
      <c r="D18" s="226">
        <v>29.888189999999994</v>
      </c>
      <c r="E18" s="226">
        <v>55.314479726144064</v>
      </c>
      <c r="F18" s="223">
        <v>28.752299999999998</v>
      </c>
      <c r="G18" s="223">
        <v>23.99877</v>
      </c>
      <c r="H18" s="223">
        <v>23.052910000000001</v>
      </c>
      <c r="I18" s="223">
        <v>3.0794119999999996</v>
      </c>
      <c r="J18" s="223">
        <v>5.5158500000000004</v>
      </c>
      <c r="K18" s="223">
        <v>0.18353919999999999</v>
      </c>
      <c r="L18" s="223">
        <v>4.7993481247802743</v>
      </c>
    </row>
    <row r="19" spans="2:12" x14ac:dyDescent="0.25">
      <c r="B19" s="54" t="s">
        <v>15</v>
      </c>
      <c r="C19" s="226">
        <v>66.662476711145004</v>
      </c>
      <c r="D19" s="226">
        <v>42.504200000000004</v>
      </c>
      <c r="E19" s="226">
        <v>63.760307292774066</v>
      </c>
      <c r="F19" s="223">
        <v>37.824210000000001</v>
      </c>
      <c r="G19" s="223">
        <v>35.881790000000002</v>
      </c>
      <c r="H19" s="223">
        <v>31.201790000000003</v>
      </c>
      <c r="I19" s="223">
        <v>16.396319999999999</v>
      </c>
      <c r="J19" s="223">
        <v>6.3449049999999998</v>
      </c>
      <c r="K19" s="223">
        <v>0.2217345</v>
      </c>
      <c r="L19" s="223">
        <v>3.0813304079760746</v>
      </c>
    </row>
    <row r="20" spans="2:12" x14ac:dyDescent="0.25">
      <c r="B20" s="54" t="s">
        <v>16</v>
      </c>
      <c r="C20" s="226">
        <v>91.626731503393557</v>
      </c>
      <c r="D20" s="226">
        <v>36.145060000000001</v>
      </c>
      <c r="E20" s="226">
        <v>39.448160386100099</v>
      </c>
      <c r="F20" s="223">
        <v>32.160170000000001</v>
      </c>
      <c r="G20" s="223">
        <v>34.804079999999999</v>
      </c>
      <c r="H20" s="223">
        <v>30.590889999999998</v>
      </c>
      <c r="I20" s="223">
        <v>12.48152</v>
      </c>
      <c r="J20" s="223">
        <v>1.3409749999999998</v>
      </c>
      <c r="K20" s="223">
        <v>0</v>
      </c>
      <c r="L20" s="223">
        <v>0</v>
      </c>
    </row>
    <row r="21" spans="2:12" x14ac:dyDescent="0.25">
      <c r="B21" s="54" t="s">
        <v>17</v>
      </c>
      <c r="C21" s="226">
        <v>94.767888139074728</v>
      </c>
      <c r="D21" s="226">
        <v>36.710290000000008</v>
      </c>
      <c r="E21" s="226">
        <v>38.73705610715578</v>
      </c>
      <c r="F21" s="223">
        <v>30.62312</v>
      </c>
      <c r="G21" s="223">
        <v>34.630050000000004</v>
      </c>
      <c r="H21" s="223">
        <v>28.54288</v>
      </c>
      <c r="I21" s="223">
        <v>14.87983</v>
      </c>
      <c r="J21" s="223">
        <v>1.8847960000000001</v>
      </c>
      <c r="K21" s="223">
        <v>0.13602059999999999</v>
      </c>
      <c r="L21" s="223">
        <v>5.9424610000000003E-2</v>
      </c>
    </row>
    <row r="22" spans="2:12" x14ac:dyDescent="0.25">
      <c r="B22" s="54" t="s">
        <v>18</v>
      </c>
      <c r="C22" s="226">
        <v>56.623502353344747</v>
      </c>
      <c r="D22" s="226">
        <v>32.712510000000002</v>
      </c>
      <c r="E22" s="226">
        <v>57.771965068260521</v>
      </c>
      <c r="F22" s="223">
        <v>26.869979999999998</v>
      </c>
      <c r="G22" s="223">
        <v>28.811630000000001</v>
      </c>
      <c r="H22" s="223">
        <v>23.027470000000001</v>
      </c>
      <c r="I22" s="223">
        <v>14.91958</v>
      </c>
      <c r="J22" s="223">
        <v>3.7198549999999999</v>
      </c>
      <c r="K22" s="223">
        <v>0.18102459999999998</v>
      </c>
      <c r="L22" s="223">
        <v>0</v>
      </c>
    </row>
    <row r="23" spans="2:12" x14ac:dyDescent="0.25">
      <c r="B23" s="54" t="s">
        <v>19</v>
      </c>
      <c r="C23" s="226">
        <v>70.031746413476554</v>
      </c>
      <c r="D23" s="226">
        <v>44.149389999999997</v>
      </c>
      <c r="E23" s="226">
        <v>63.04196633814648</v>
      </c>
      <c r="F23" s="223">
        <v>38.015970000000003</v>
      </c>
      <c r="G23" s="223">
        <v>37.494239999999998</v>
      </c>
      <c r="H23" s="223">
        <v>31.482939999999999</v>
      </c>
      <c r="I23" s="223">
        <v>17.160240000000002</v>
      </c>
      <c r="J23" s="223">
        <v>6.2831700000000001</v>
      </c>
      <c r="K23" s="223">
        <v>0.37198419999999999</v>
      </c>
      <c r="L23" s="223">
        <v>0</v>
      </c>
    </row>
    <row r="24" spans="2:12" x14ac:dyDescent="0.25">
      <c r="B24" s="54" t="s">
        <v>20</v>
      </c>
      <c r="C24" s="226">
        <v>50.918073251293947</v>
      </c>
      <c r="D24" s="226">
        <v>29.161317999999998</v>
      </c>
      <c r="E24" s="226">
        <v>57.271055517127103</v>
      </c>
      <c r="F24" s="223">
        <v>27.698610000000002</v>
      </c>
      <c r="G24" s="223">
        <v>23.365680000000001</v>
      </c>
      <c r="H24" s="223">
        <v>22.099790000000002</v>
      </c>
      <c r="I24" s="223">
        <v>4.1449110000000005</v>
      </c>
      <c r="J24" s="223">
        <v>5.5969309999999997</v>
      </c>
      <c r="K24" s="223">
        <v>0.1008249</v>
      </c>
      <c r="L24" s="223">
        <v>9.7875159999999989E-2</v>
      </c>
    </row>
    <row r="25" spans="2:12" x14ac:dyDescent="0.25">
      <c r="B25" s="54" t="s">
        <v>21</v>
      </c>
      <c r="C25" s="226">
        <v>58.419612178442385</v>
      </c>
      <c r="D25" s="226">
        <v>36.908370000000005</v>
      </c>
      <c r="E25" s="226">
        <v>63.178046932704021</v>
      </c>
      <c r="F25" s="223">
        <v>36.281510000000004</v>
      </c>
      <c r="G25" s="223">
        <v>32.248640000000002</v>
      </c>
      <c r="H25" s="223">
        <v>31.675979999999999</v>
      </c>
      <c r="I25" s="223">
        <v>4.815493</v>
      </c>
      <c r="J25" s="223">
        <v>4.065696</v>
      </c>
      <c r="K25" s="223">
        <v>0.59403380000000006</v>
      </c>
      <c r="L25" s="223">
        <v>0</v>
      </c>
    </row>
    <row r="26" spans="2:12" x14ac:dyDescent="0.25">
      <c r="B26" s="54" t="s">
        <v>22</v>
      </c>
      <c r="C26" s="226">
        <v>82.465958144018558</v>
      </c>
      <c r="D26" s="226">
        <v>48.53022</v>
      </c>
      <c r="E26" s="226">
        <v>58.848791782964341</v>
      </c>
      <c r="F26" s="223">
        <v>44.596530000000001</v>
      </c>
      <c r="G26" s="223">
        <v>43.66921</v>
      </c>
      <c r="H26" s="223">
        <v>40.253999999999998</v>
      </c>
      <c r="I26" s="223">
        <v>14.138950000000001</v>
      </c>
      <c r="J26" s="223">
        <v>3.4833499999999997</v>
      </c>
      <c r="K26" s="223">
        <v>0.92275640000000003</v>
      </c>
      <c r="L26" s="223">
        <v>0.45490130000000001</v>
      </c>
    </row>
    <row r="27" spans="2:12" x14ac:dyDescent="0.25">
      <c r="B27" s="54" t="s">
        <v>23</v>
      </c>
      <c r="C27" s="226">
        <v>65.144679635205094</v>
      </c>
      <c r="D27" s="226">
        <v>46.160969999999999</v>
      </c>
      <c r="E27" s="226">
        <v>70.859155741482795</v>
      </c>
      <c r="F27" s="223">
        <v>39.568280000000001</v>
      </c>
      <c r="G27" s="223">
        <v>38.716200000000001</v>
      </c>
      <c r="H27" s="223">
        <v>33.528169999999996</v>
      </c>
      <c r="I27" s="223">
        <v>17.375599999999999</v>
      </c>
      <c r="J27" s="223">
        <v>4.813358</v>
      </c>
      <c r="K27" s="223">
        <v>1.17303</v>
      </c>
      <c r="L27" s="223">
        <v>1.4795229999999999</v>
      </c>
    </row>
    <row r="28" spans="2:12" x14ac:dyDescent="0.25">
      <c r="B28" s="54" t="s">
        <v>24</v>
      </c>
      <c r="C28" s="226">
        <v>191.47989576711424</v>
      </c>
      <c r="D28" s="226">
        <v>140.29782</v>
      </c>
      <c r="E28" s="226">
        <v>73.270261318000721</v>
      </c>
      <c r="F28" s="223">
        <v>77.319020000000009</v>
      </c>
      <c r="G28" s="223">
        <v>77.570949999999996</v>
      </c>
      <c r="H28" s="223">
        <v>71.401529999999994</v>
      </c>
      <c r="I28" s="223">
        <v>77.330470000000005</v>
      </c>
      <c r="J28" s="223">
        <v>5.7495690000000002</v>
      </c>
      <c r="K28" s="223">
        <v>0.16791829999999999</v>
      </c>
      <c r="L28" s="223">
        <v>56.809410000000007</v>
      </c>
    </row>
    <row r="29" spans="2:12" x14ac:dyDescent="0.25">
      <c r="B29" s="54" t="s">
        <v>25</v>
      </c>
      <c r="C29" s="226">
        <v>153.27420175759281</v>
      </c>
      <c r="D29" s="226">
        <v>75.034760000000006</v>
      </c>
      <c r="E29" s="226">
        <v>48.954591927132959</v>
      </c>
      <c r="F29" s="223">
        <v>60.961480000000002</v>
      </c>
      <c r="G29" s="223">
        <v>62.866390000000003</v>
      </c>
      <c r="H29" s="223">
        <v>56.108150000000002</v>
      </c>
      <c r="I29" s="223">
        <v>33.591209999999997</v>
      </c>
      <c r="J29" s="223">
        <v>4.6244009999999998</v>
      </c>
      <c r="K29" s="223">
        <v>0.22892480000000001</v>
      </c>
      <c r="L29" s="223">
        <v>7.3150469999999999</v>
      </c>
    </row>
    <row r="30" spans="2:12" x14ac:dyDescent="0.25">
      <c r="B30" s="54" t="s">
        <v>26</v>
      </c>
      <c r="C30" s="226">
        <v>179.99424071804202</v>
      </c>
      <c r="D30" s="226">
        <v>89.535970000000006</v>
      </c>
      <c r="E30" s="226">
        <v>49.743797158630542</v>
      </c>
      <c r="F30" s="223">
        <v>60.019910000000003</v>
      </c>
      <c r="G30" s="223">
        <v>56.942509999999999</v>
      </c>
      <c r="H30" s="223">
        <v>52.426290000000002</v>
      </c>
      <c r="I30" s="223">
        <v>40.803040000000003</v>
      </c>
      <c r="J30" s="223">
        <v>6.9079600000000001</v>
      </c>
      <c r="K30" s="223">
        <v>0.76754149999999999</v>
      </c>
      <c r="L30" s="223">
        <v>24.917930000000002</v>
      </c>
    </row>
    <row r="31" spans="2:12" x14ac:dyDescent="0.25">
      <c r="B31" s="54" t="s">
        <v>27</v>
      </c>
      <c r="C31" s="226">
        <v>114.15096917944335</v>
      </c>
      <c r="D31" s="226">
        <v>72.102910000000008</v>
      </c>
      <c r="E31" s="226">
        <v>63.164518460334293</v>
      </c>
      <c r="F31" s="223">
        <v>59.66778</v>
      </c>
      <c r="G31" s="223">
        <v>66.719390000000004</v>
      </c>
      <c r="H31" s="223">
        <v>55.88588</v>
      </c>
      <c r="I31" s="223">
        <v>28.324560000000002</v>
      </c>
      <c r="J31" s="223">
        <v>3.7147579999999998</v>
      </c>
      <c r="K31" s="223">
        <v>6.7141900000000004E-2</v>
      </c>
      <c r="L31" s="223">
        <v>1.6016189999999999</v>
      </c>
    </row>
    <row r="32" spans="2:12" x14ac:dyDescent="0.25">
      <c r="B32" s="54" t="s">
        <v>28</v>
      </c>
      <c r="C32" s="226">
        <v>80.263106128588859</v>
      </c>
      <c r="D32" s="226">
        <v>55.341830000000002</v>
      </c>
      <c r="E32" s="226">
        <v>68.950521191314621</v>
      </c>
      <c r="F32" s="223">
        <v>46.10839</v>
      </c>
      <c r="G32" s="223">
        <v>49.380309999999994</v>
      </c>
      <c r="H32" s="223">
        <v>42.76943</v>
      </c>
      <c r="I32" s="223">
        <v>27.915620000000001</v>
      </c>
      <c r="J32" s="223">
        <v>3.0699430000000003</v>
      </c>
      <c r="K32" s="223">
        <v>0.1940808</v>
      </c>
      <c r="L32" s="223">
        <v>2.6974960000000001</v>
      </c>
    </row>
    <row r="33" spans="2:16" ht="16.5" thickBot="1" x14ac:dyDescent="0.3">
      <c r="B33" s="54" t="s">
        <v>29</v>
      </c>
      <c r="C33" s="226">
        <v>120.19015386010744</v>
      </c>
      <c r="D33" s="227">
        <v>71.09178</v>
      </c>
      <c r="E33" s="227">
        <v>59.149420910755836</v>
      </c>
      <c r="F33" s="224">
        <v>63.735579999999999</v>
      </c>
      <c r="G33" s="224">
        <v>59.415599999999998</v>
      </c>
      <c r="H33" s="224">
        <v>55.710970000000003</v>
      </c>
      <c r="I33" s="224">
        <v>19.326430000000002</v>
      </c>
      <c r="J33" s="224">
        <v>6.691821</v>
      </c>
      <c r="K33" s="224">
        <v>1.3364449999999999</v>
      </c>
      <c r="L33" s="224">
        <v>4.073137</v>
      </c>
    </row>
    <row r="34" spans="2:16" ht="16.5" thickBot="1" x14ac:dyDescent="0.3">
      <c r="B34" s="83" t="s">
        <v>63</v>
      </c>
      <c r="C34" s="228">
        <v>2376.2987943884887</v>
      </c>
      <c r="D34" s="228">
        <v>1349.7143000000001</v>
      </c>
      <c r="E34" s="228">
        <v>56.799014635166387</v>
      </c>
      <c r="F34" s="160">
        <v>1126.2</v>
      </c>
      <c r="G34" s="160">
        <v>1108.3440000000001</v>
      </c>
      <c r="H34" s="160">
        <v>986.98400000000004</v>
      </c>
      <c r="I34" s="160">
        <v>513.27409999999998</v>
      </c>
      <c r="J34" s="160">
        <v>127.9268</v>
      </c>
      <c r="K34" s="160">
        <v>11.026440000000001</v>
      </c>
      <c r="L34" s="160">
        <v>115.93017402548828</v>
      </c>
      <c r="P34" s="84"/>
    </row>
    <row r="35" spans="2:16" x14ac:dyDescent="0.25">
      <c r="B35" s="25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5DB5-B759-4CD3-B51D-ACBB799E9EDE}">
  <dimension ref="B3:H37"/>
  <sheetViews>
    <sheetView workbookViewId="0">
      <selection activeCell="J27" sqref="J27"/>
    </sheetView>
  </sheetViews>
  <sheetFormatPr defaultRowHeight="15" x14ac:dyDescent="0.25"/>
  <cols>
    <col min="2" max="2" width="20" customWidth="1"/>
    <col min="3" max="3" width="10" bestFit="1" customWidth="1"/>
    <col min="4" max="5" width="11" bestFit="1" customWidth="1"/>
    <col min="8" max="8" width="14" bestFit="1" customWidth="1"/>
  </cols>
  <sheetData>
    <row r="3" spans="2:8" ht="17.25" thickBot="1" x14ac:dyDescent="0.35">
      <c r="B3" s="15" t="s">
        <v>286</v>
      </c>
      <c r="C3" s="15" t="s">
        <v>328</v>
      </c>
      <c r="D3" s="11"/>
      <c r="E3" s="11"/>
      <c r="F3" s="11"/>
      <c r="G3" s="11"/>
    </row>
    <row r="4" spans="2:8" ht="17.25" customHeight="1" thickTop="1" thickBot="1" x14ac:dyDescent="0.3">
      <c r="B4" s="269" t="s">
        <v>31</v>
      </c>
      <c r="C4" s="265" t="s">
        <v>70</v>
      </c>
      <c r="D4" s="265" t="s">
        <v>69</v>
      </c>
      <c r="E4" s="265" t="s">
        <v>68</v>
      </c>
      <c r="F4" s="267" t="s">
        <v>67</v>
      </c>
      <c r="G4" s="268"/>
    </row>
    <row r="5" spans="2:8" ht="79.5" thickBot="1" x14ac:dyDescent="0.3">
      <c r="B5" s="270"/>
      <c r="C5" s="266"/>
      <c r="D5" s="266"/>
      <c r="E5" s="266"/>
      <c r="F5" s="136" t="s">
        <v>66</v>
      </c>
      <c r="G5" s="136" t="s">
        <v>65</v>
      </c>
    </row>
    <row r="6" spans="2:8" ht="17.25" thickTop="1" x14ac:dyDescent="0.3">
      <c r="B6" s="3" t="s">
        <v>0</v>
      </c>
      <c r="C6" s="9"/>
      <c r="D6" s="9">
        <v>2305.75</v>
      </c>
      <c r="E6" s="9">
        <v>2494.9679999999998</v>
      </c>
      <c r="F6" s="207">
        <v>322.48110000000003</v>
      </c>
      <c r="G6" s="207">
        <v>1987.8530000000001</v>
      </c>
      <c r="H6" s="21"/>
    </row>
    <row r="7" spans="2:8" ht="16.5" x14ac:dyDescent="0.3">
      <c r="B7" s="3" t="s">
        <v>1</v>
      </c>
      <c r="C7" s="9">
        <v>390.36110000000002</v>
      </c>
      <c r="D7" s="9">
        <v>13854.46</v>
      </c>
      <c r="E7" s="9">
        <v>9222.4889999999996</v>
      </c>
      <c r="F7" s="207">
        <v>4957.2169999999996</v>
      </c>
      <c r="G7" s="207">
        <v>11934.72</v>
      </c>
    </row>
    <row r="8" spans="2:8" ht="16.5" x14ac:dyDescent="0.3">
      <c r="B8" s="3" t="s">
        <v>2</v>
      </c>
      <c r="C8" s="9">
        <v>113.5363</v>
      </c>
      <c r="D8" s="9">
        <v>2377.527</v>
      </c>
      <c r="E8" s="9">
        <v>3455.3</v>
      </c>
      <c r="F8" s="207">
        <v>744.4941</v>
      </c>
      <c r="G8" s="207">
        <v>2276.4690000000001</v>
      </c>
    </row>
    <row r="9" spans="2:8" ht="16.5" x14ac:dyDescent="0.3">
      <c r="B9" s="3" t="s">
        <v>3</v>
      </c>
      <c r="C9" s="9">
        <v>799.04380000000003</v>
      </c>
      <c r="D9" s="9">
        <v>33968.47</v>
      </c>
      <c r="E9" s="9">
        <v>25291.3</v>
      </c>
      <c r="F9" s="207">
        <v>5396.47</v>
      </c>
      <c r="G9" s="207">
        <v>18966.509999999998</v>
      </c>
    </row>
    <row r="10" spans="2:8" ht="16.5" x14ac:dyDescent="0.3">
      <c r="B10" s="3" t="s">
        <v>4</v>
      </c>
      <c r="C10" s="9">
        <v>3179.895</v>
      </c>
      <c r="D10" s="9">
        <v>31880.43</v>
      </c>
      <c r="E10" s="9">
        <v>16111.25</v>
      </c>
      <c r="F10" s="207">
        <v>8880.3950000000004</v>
      </c>
      <c r="G10" s="207">
        <v>25496.77</v>
      </c>
    </row>
    <row r="11" spans="2:8" ht="16.5" x14ac:dyDescent="0.3">
      <c r="B11" s="3" t="s">
        <v>5</v>
      </c>
      <c r="C11" s="9">
        <v>249.86</v>
      </c>
      <c r="D11" s="9">
        <v>28842.61</v>
      </c>
      <c r="E11" s="9">
        <v>12377.29</v>
      </c>
      <c r="F11" s="207">
        <v>10447.59</v>
      </c>
      <c r="G11" s="207">
        <v>17497.14</v>
      </c>
    </row>
    <row r="12" spans="2:8" ht="16.5" x14ac:dyDescent="0.3">
      <c r="B12" s="3" t="s">
        <v>6</v>
      </c>
      <c r="C12" s="9">
        <v>1052.087</v>
      </c>
      <c r="D12" s="9">
        <v>26241.66</v>
      </c>
      <c r="E12" s="9">
        <v>11372.81</v>
      </c>
      <c r="F12" s="207">
        <v>5119.2700000000004</v>
      </c>
      <c r="G12" s="207">
        <v>18289.78</v>
      </c>
    </row>
    <row r="13" spans="2:8" ht="16.5" x14ac:dyDescent="0.3">
      <c r="B13" s="3" t="s">
        <v>7</v>
      </c>
      <c r="C13" s="9">
        <v>89.737039999999993</v>
      </c>
      <c r="D13" s="9">
        <v>35375.39</v>
      </c>
      <c r="E13" s="9">
        <v>16017.47</v>
      </c>
      <c r="F13" s="207">
        <v>12228.3</v>
      </c>
      <c r="G13" s="207">
        <v>23085.75</v>
      </c>
    </row>
    <row r="14" spans="2:8" ht="16.5" x14ac:dyDescent="0.3">
      <c r="B14" s="3" t="s">
        <v>8</v>
      </c>
      <c r="C14" s="9">
        <v>965.36559999999997</v>
      </c>
      <c r="D14" s="9">
        <v>34805.980000000003</v>
      </c>
      <c r="E14" s="9">
        <v>15207.42</v>
      </c>
      <c r="F14" s="207">
        <v>4384.7349999999997</v>
      </c>
      <c r="G14" s="207">
        <v>22523.16</v>
      </c>
    </row>
    <row r="15" spans="2:8" ht="16.5" x14ac:dyDescent="0.3">
      <c r="B15" s="3" t="s">
        <v>9</v>
      </c>
      <c r="C15" s="9">
        <v>196.81809999999999</v>
      </c>
      <c r="D15" s="9">
        <v>36385.910000000003</v>
      </c>
      <c r="E15" s="9">
        <v>10418.969999999999</v>
      </c>
      <c r="F15" s="207">
        <v>4268.1869999999999</v>
      </c>
      <c r="G15" s="207">
        <v>21204.46</v>
      </c>
    </row>
    <row r="16" spans="2:8" ht="16.5" x14ac:dyDescent="0.3">
      <c r="B16" s="3" t="s">
        <v>10</v>
      </c>
      <c r="C16" s="9">
        <v>306.49310000000003</v>
      </c>
      <c r="D16" s="9">
        <v>38988.480000000003</v>
      </c>
      <c r="E16" s="9">
        <v>26138.91</v>
      </c>
      <c r="F16" s="207">
        <v>4896.5429999999997</v>
      </c>
      <c r="G16" s="207">
        <v>21370.18</v>
      </c>
    </row>
    <row r="17" spans="2:7" ht="16.5" x14ac:dyDescent="0.3">
      <c r="B17" s="3" t="s">
        <v>11</v>
      </c>
      <c r="C17" s="9">
        <v>104.68810000000001</v>
      </c>
      <c r="D17" s="9">
        <v>39472.129999999997</v>
      </c>
      <c r="E17" s="9">
        <v>16471.36</v>
      </c>
      <c r="F17" s="207">
        <v>9582.0360000000001</v>
      </c>
      <c r="G17" s="207">
        <v>23595.77</v>
      </c>
    </row>
    <row r="18" spans="2:7" ht="16.5" x14ac:dyDescent="0.3">
      <c r="B18" s="3" t="s">
        <v>12</v>
      </c>
      <c r="C18" s="9"/>
      <c r="D18" s="9">
        <v>28368.94</v>
      </c>
      <c r="E18" s="9">
        <v>15613.28</v>
      </c>
      <c r="F18" s="207">
        <v>7565.4719999999998</v>
      </c>
      <c r="G18" s="207">
        <v>16977.03</v>
      </c>
    </row>
    <row r="19" spans="2:7" ht="16.5" x14ac:dyDescent="0.3">
      <c r="B19" s="3" t="s">
        <v>13</v>
      </c>
      <c r="C19" s="9"/>
      <c r="D19" s="9">
        <v>18323.53</v>
      </c>
      <c r="E19" s="9">
        <v>7788.2370000000001</v>
      </c>
      <c r="F19" s="207">
        <v>9836.6180000000004</v>
      </c>
      <c r="G19" s="207">
        <v>7096.9359999999997</v>
      </c>
    </row>
    <row r="20" spans="2:7" ht="16.5" x14ac:dyDescent="0.3">
      <c r="B20" s="3" t="s">
        <v>14</v>
      </c>
      <c r="C20" s="9"/>
      <c r="D20" s="9">
        <v>25289.24</v>
      </c>
      <c r="E20" s="9">
        <v>10864.31</v>
      </c>
      <c r="F20" s="207">
        <v>12397.13</v>
      </c>
      <c r="G20" s="207">
        <v>15713.73</v>
      </c>
    </row>
    <row r="21" spans="2:7" ht="16.5" x14ac:dyDescent="0.3">
      <c r="B21" s="3" t="s">
        <v>15</v>
      </c>
      <c r="C21" s="9">
        <v>223.1036</v>
      </c>
      <c r="D21" s="9">
        <v>37561.050000000003</v>
      </c>
      <c r="E21" s="9">
        <v>18775.560000000001</v>
      </c>
      <c r="F21" s="207">
        <v>12278.84</v>
      </c>
      <c r="G21" s="207">
        <v>25696.33</v>
      </c>
    </row>
    <row r="22" spans="2:7" ht="16.5" x14ac:dyDescent="0.3">
      <c r="B22" s="3" t="s">
        <v>16</v>
      </c>
      <c r="C22" s="9">
        <v>1560.8720000000001</v>
      </c>
      <c r="D22" s="9">
        <v>22061.23</v>
      </c>
      <c r="E22" s="9">
        <v>21405.25</v>
      </c>
      <c r="F22" s="207">
        <v>11974.46</v>
      </c>
      <c r="G22" s="207">
        <v>15294.28</v>
      </c>
    </row>
    <row r="23" spans="2:7" ht="16.5" x14ac:dyDescent="0.3">
      <c r="B23" s="3" t="s">
        <v>17</v>
      </c>
      <c r="C23" s="9">
        <v>413.36720000000003</v>
      </c>
      <c r="D23" s="9">
        <v>31073.31</v>
      </c>
      <c r="E23" s="9">
        <v>21885.07</v>
      </c>
      <c r="F23" s="207">
        <v>11736.1</v>
      </c>
      <c r="G23" s="207">
        <v>19900.66</v>
      </c>
    </row>
    <row r="24" spans="2:7" ht="16.5" x14ac:dyDescent="0.3">
      <c r="B24" s="3" t="s">
        <v>18</v>
      </c>
      <c r="C24" s="9">
        <v>851.75850000000003</v>
      </c>
      <c r="D24" s="9">
        <v>25545.34</v>
      </c>
      <c r="E24" s="9">
        <v>15709.88</v>
      </c>
      <c r="F24" s="207">
        <v>8187.8239999999996</v>
      </c>
      <c r="G24" s="207">
        <v>20304.98</v>
      </c>
    </row>
    <row r="25" spans="2:7" ht="16.5" x14ac:dyDescent="0.3">
      <c r="B25" s="3" t="s">
        <v>19</v>
      </c>
      <c r="C25" s="9">
        <v>81.195840000000004</v>
      </c>
      <c r="D25" s="9">
        <v>41746.959999999999</v>
      </c>
      <c r="E25" s="9">
        <v>15676.05</v>
      </c>
      <c r="F25" s="207">
        <v>14943.69</v>
      </c>
      <c r="G25" s="207">
        <v>26885.040000000001</v>
      </c>
    </row>
    <row r="26" spans="2:7" ht="16.5" x14ac:dyDescent="0.3">
      <c r="B26" s="3" t="s">
        <v>20</v>
      </c>
      <c r="C26" s="9">
        <v>59.731349999999999</v>
      </c>
      <c r="D26" s="9">
        <v>23144.75</v>
      </c>
      <c r="E26" s="9">
        <v>13676.36</v>
      </c>
      <c r="F26" s="207">
        <v>9766.7990000000009</v>
      </c>
      <c r="G26" s="207">
        <v>15550.46</v>
      </c>
    </row>
    <row r="27" spans="2:7" ht="16.5" x14ac:dyDescent="0.3">
      <c r="B27" s="3" t="s">
        <v>21</v>
      </c>
      <c r="C27" s="9"/>
      <c r="D27" s="9">
        <v>29861.19</v>
      </c>
      <c r="E27" s="9">
        <v>14471.44</v>
      </c>
      <c r="F27" s="207">
        <v>13888.85</v>
      </c>
      <c r="G27" s="207">
        <v>24675.43</v>
      </c>
    </row>
    <row r="28" spans="2:7" ht="16.5" x14ac:dyDescent="0.3">
      <c r="B28" s="3" t="s">
        <v>22</v>
      </c>
      <c r="C28" s="9">
        <v>127.1644</v>
      </c>
      <c r="D28" s="9">
        <v>45378.57</v>
      </c>
      <c r="E28" s="9">
        <v>19450.490000000002</v>
      </c>
      <c r="F28" s="207">
        <v>13133.39</v>
      </c>
      <c r="G28" s="207">
        <v>33645.72</v>
      </c>
    </row>
    <row r="29" spans="2:7" ht="16.5" x14ac:dyDescent="0.3">
      <c r="B29" s="3" t="s">
        <v>23</v>
      </c>
      <c r="C29" s="9">
        <v>1817.675</v>
      </c>
      <c r="D29" s="9">
        <v>31516.400000000001</v>
      </c>
      <c r="E29" s="9">
        <v>24238.27</v>
      </c>
      <c r="F29" s="207">
        <v>11440.04</v>
      </c>
      <c r="G29" s="207">
        <v>19288.79</v>
      </c>
    </row>
    <row r="30" spans="2:7" ht="16.5" x14ac:dyDescent="0.3">
      <c r="B30" s="3" t="s">
        <v>24</v>
      </c>
      <c r="C30" s="9">
        <v>3190.248</v>
      </c>
      <c r="D30" s="9">
        <v>46895.83</v>
      </c>
      <c r="E30" s="9">
        <v>90030.16</v>
      </c>
      <c r="F30" s="207">
        <v>41255.370000000003</v>
      </c>
      <c r="G30" s="207">
        <v>29101.95</v>
      </c>
    </row>
    <row r="31" spans="2:7" ht="16.5" x14ac:dyDescent="0.3">
      <c r="B31" s="3" t="s">
        <v>25</v>
      </c>
      <c r="C31" s="9">
        <v>2642.183</v>
      </c>
      <c r="D31" s="9">
        <v>58008.02</v>
      </c>
      <c r="E31" s="9">
        <v>40794.550000000003</v>
      </c>
      <c r="F31" s="207">
        <v>21298.97</v>
      </c>
      <c r="G31" s="207">
        <v>34598.720000000001</v>
      </c>
    </row>
    <row r="32" spans="2:7" ht="16.5" x14ac:dyDescent="0.3">
      <c r="B32" s="3" t="s">
        <v>26</v>
      </c>
      <c r="C32" s="9">
        <v>2164.6260000000002</v>
      </c>
      <c r="D32" s="9">
        <v>40764.79</v>
      </c>
      <c r="E32" s="9">
        <v>16369.28</v>
      </c>
      <c r="F32" s="207">
        <v>16179.74</v>
      </c>
      <c r="G32" s="207">
        <v>19226</v>
      </c>
    </row>
    <row r="33" spans="2:7" ht="16.5" x14ac:dyDescent="0.3">
      <c r="B33" s="3" t="s">
        <v>27</v>
      </c>
      <c r="C33" s="9">
        <v>2502.7339999999999</v>
      </c>
      <c r="D33" s="9">
        <v>45152.15</v>
      </c>
      <c r="E33" s="9">
        <v>44648.44</v>
      </c>
      <c r="F33" s="207">
        <v>15941.76</v>
      </c>
      <c r="G33" s="207">
        <v>21253.1</v>
      </c>
    </row>
    <row r="34" spans="2:7" ht="16.5" x14ac:dyDescent="0.3">
      <c r="B34" s="3" t="s">
        <v>28</v>
      </c>
      <c r="C34" s="9">
        <v>1159.663</v>
      </c>
      <c r="D34" s="9">
        <v>38740.050000000003</v>
      </c>
      <c r="E34" s="9">
        <v>35320.26</v>
      </c>
      <c r="F34" s="207">
        <v>5990.7250000000004</v>
      </c>
      <c r="G34" s="207">
        <v>12120.29</v>
      </c>
    </row>
    <row r="35" spans="2:7" ht="17.25" thickBot="1" x14ac:dyDescent="0.35">
      <c r="B35" s="11" t="s">
        <v>29</v>
      </c>
      <c r="C35" s="19">
        <v>2124.9479999999999</v>
      </c>
      <c r="D35" s="19">
        <v>33354.269999999997</v>
      </c>
      <c r="E35" s="19">
        <v>36202.959999999999</v>
      </c>
      <c r="F35" s="208">
        <v>16635.46</v>
      </c>
      <c r="G35" s="208">
        <v>25226.400000000001</v>
      </c>
    </row>
    <row r="36" spans="2:7" ht="18" thickTop="1" thickBot="1" x14ac:dyDescent="0.35">
      <c r="B36" s="11" t="s">
        <v>64</v>
      </c>
      <c r="C36" s="158">
        <v>26367.15</v>
      </c>
      <c r="D36" s="158">
        <v>947284.4</v>
      </c>
      <c r="E36" s="158">
        <v>627499.4</v>
      </c>
      <c r="F36" s="209">
        <v>325679</v>
      </c>
      <c r="G36" s="209">
        <v>590784.4</v>
      </c>
    </row>
    <row r="37" spans="2:7" ht="17.25" thickTop="1" x14ac:dyDescent="0.3">
      <c r="B37" s="3" t="s">
        <v>246</v>
      </c>
      <c r="C37" s="3"/>
      <c r="D37" s="3"/>
      <c r="E37" s="3"/>
      <c r="F37" s="3"/>
      <c r="G37" s="3"/>
    </row>
  </sheetData>
  <mergeCells count="5">
    <mergeCell ref="C4:C5"/>
    <mergeCell ref="D4:D5"/>
    <mergeCell ref="E4:E5"/>
    <mergeCell ref="F4:G4"/>
    <mergeCell ref="B4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B93E-A6F7-4427-A663-28EF77499101}">
  <dimension ref="B2:AD37"/>
  <sheetViews>
    <sheetView topLeftCell="E1" workbookViewId="0">
      <selection activeCell="S34" sqref="S34"/>
    </sheetView>
  </sheetViews>
  <sheetFormatPr defaultColWidth="9.140625" defaultRowHeight="15.75" x14ac:dyDescent="0.25"/>
  <cols>
    <col min="1" max="1" width="9.140625" style="8"/>
    <col min="2" max="2" width="27.85546875" style="8" customWidth="1"/>
    <col min="3" max="4" width="10.85546875" style="8" bestFit="1" customWidth="1"/>
    <col min="5" max="5" width="9.85546875" style="8" bestFit="1" customWidth="1"/>
    <col min="6" max="6" width="10" style="8" bestFit="1" customWidth="1"/>
    <col min="7" max="7" width="8.85546875" style="8" bestFit="1" customWidth="1"/>
    <col min="8" max="8" width="9.85546875" style="8" bestFit="1" customWidth="1"/>
    <col min="9" max="10" width="10.85546875" style="8" bestFit="1" customWidth="1"/>
    <col min="11" max="13" width="9.85546875" style="8" bestFit="1" customWidth="1"/>
    <col min="14" max="14" width="10.85546875" style="8" bestFit="1" customWidth="1"/>
    <col min="15" max="16" width="9.85546875" style="8" bestFit="1" customWidth="1"/>
    <col min="17" max="21" width="10.85546875" style="8" bestFit="1" customWidth="1"/>
    <col min="22" max="27" width="9.85546875" style="8" bestFit="1" customWidth="1"/>
    <col min="28" max="28" width="12.140625" style="8" customWidth="1"/>
    <col min="29" max="29" width="13.85546875" style="8" customWidth="1"/>
    <col min="30" max="30" width="12.42578125" style="8" bestFit="1" customWidth="1"/>
    <col min="31" max="16384" width="9.140625" style="8"/>
  </cols>
  <sheetData>
    <row r="2" spans="2:30" ht="16.5" thickBot="1" x14ac:dyDescent="0.3">
      <c r="B2" s="35" t="s">
        <v>287</v>
      </c>
    </row>
    <row r="3" spans="2:30" ht="48" thickBot="1" x14ac:dyDescent="0.3">
      <c r="B3" s="85" t="s">
        <v>237</v>
      </c>
      <c r="C3" s="85" t="s">
        <v>178</v>
      </c>
      <c r="D3" s="85" t="s">
        <v>115</v>
      </c>
      <c r="E3" s="85" t="s">
        <v>116</v>
      </c>
      <c r="F3" s="85" t="s">
        <v>117</v>
      </c>
      <c r="G3" s="85" t="s">
        <v>118</v>
      </c>
      <c r="H3" s="85" t="s">
        <v>119</v>
      </c>
      <c r="I3" s="85" t="s">
        <v>120</v>
      </c>
      <c r="J3" s="85" t="s">
        <v>121</v>
      </c>
      <c r="K3" s="85" t="s">
        <v>122</v>
      </c>
      <c r="L3" s="85" t="s">
        <v>123</v>
      </c>
      <c r="M3" s="85" t="s">
        <v>177</v>
      </c>
      <c r="N3" s="85" t="s">
        <v>125</v>
      </c>
      <c r="O3" s="85" t="s">
        <v>126</v>
      </c>
      <c r="P3" s="85" t="s">
        <v>127</v>
      </c>
      <c r="Q3" s="85" t="s">
        <v>128</v>
      </c>
      <c r="R3" s="85" t="s">
        <v>129</v>
      </c>
      <c r="S3" s="85" t="s">
        <v>172</v>
      </c>
      <c r="T3" s="85" t="s">
        <v>130</v>
      </c>
      <c r="U3" s="85" t="s">
        <v>131</v>
      </c>
      <c r="V3" s="85" t="s">
        <v>132</v>
      </c>
      <c r="W3" s="85" t="s">
        <v>176</v>
      </c>
      <c r="X3" s="85" t="s">
        <v>134</v>
      </c>
      <c r="Y3" s="85" t="s">
        <v>135</v>
      </c>
      <c r="Z3" s="85" t="s">
        <v>175</v>
      </c>
      <c r="AA3" s="85" t="s">
        <v>137</v>
      </c>
      <c r="AB3" s="85" t="s">
        <v>138</v>
      </c>
      <c r="AC3" s="85" t="s">
        <v>139</v>
      </c>
      <c r="AD3" s="218" t="s">
        <v>326</v>
      </c>
    </row>
    <row r="4" spans="2:30" x14ac:dyDescent="0.25">
      <c r="B4" s="86" t="s">
        <v>0</v>
      </c>
      <c r="C4" s="87">
        <v>798.97900000000004</v>
      </c>
      <c r="D4" s="86">
        <v>410.92660000000001</v>
      </c>
      <c r="E4" s="86">
        <v>388.05239999999998</v>
      </c>
      <c r="F4" s="86"/>
      <c r="G4" s="86"/>
      <c r="H4" s="86"/>
      <c r="I4" s="87">
        <v>890.45066999999995</v>
      </c>
      <c r="J4" s="86">
        <v>495.96789999999999</v>
      </c>
      <c r="K4" s="86">
        <v>299.18990000000002</v>
      </c>
      <c r="L4" s="86">
        <v>12.808630000000001</v>
      </c>
      <c r="M4" s="86">
        <v>82.48424</v>
      </c>
      <c r="N4" s="87">
        <v>1627.8679</v>
      </c>
      <c r="O4" s="86">
        <v>464.85180000000003</v>
      </c>
      <c r="P4" s="86">
        <v>314.13189999999997</v>
      </c>
      <c r="Q4" s="86">
        <v>848.88419999999996</v>
      </c>
      <c r="R4" s="87">
        <v>1856.6606699999998</v>
      </c>
      <c r="S4" s="86">
        <v>1611.0577899999998</v>
      </c>
      <c r="T4" s="86">
        <v>1546.33</v>
      </c>
      <c r="U4" s="86">
        <v>64.727789999999999</v>
      </c>
      <c r="V4" s="86"/>
      <c r="W4" s="86">
        <v>52.73648</v>
      </c>
      <c r="X4" s="86">
        <v>192.8664</v>
      </c>
      <c r="Y4" s="87">
        <v>178.40790000000001</v>
      </c>
      <c r="Z4" s="86">
        <v>178.40790000000001</v>
      </c>
      <c r="AA4" s="86"/>
      <c r="AB4" s="86">
        <v>59.056370000000001</v>
      </c>
      <c r="AC4" s="86">
        <v>897.77290000000005</v>
      </c>
      <c r="AD4" s="87">
        <v>6309.1954100000003</v>
      </c>
    </row>
    <row r="5" spans="2:30" x14ac:dyDescent="0.25">
      <c r="B5" s="86" t="s">
        <v>1</v>
      </c>
      <c r="C5" s="87">
        <v>5307.2958999999992</v>
      </c>
      <c r="D5" s="86">
        <v>1283.8389999999999</v>
      </c>
      <c r="E5" s="86">
        <v>3723.623</v>
      </c>
      <c r="F5" s="86">
        <v>299.83390000000003</v>
      </c>
      <c r="G5" s="86"/>
      <c r="H5" s="86"/>
      <c r="I5" s="87">
        <v>3612.9203000000002</v>
      </c>
      <c r="J5" s="86">
        <v>1760.8530000000001</v>
      </c>
      <c r="K5" s="86">
        <v>1373.6969999999999</v>
      </c>
      <c r="L5" s="86">
        <v>372.24529999999999</v>
      </c>
      <c r="M5" s="86">
        <v>106.125</v>
      </c>
      <c r="N5" s="87">
        <v>3873.1289999999999</v>
      </c>
      <c r="O5" s="86">
        <v>1198.1210000000001</v>
      </c>
      <c r="P5" s="86">
        <v>1198.078</v>
      </c>
      <c r="Q5" s="86">
        <v>1476.93</v>
      </c>
      <c r="R5" s="87">
        <v>5088.7552600000008</v>
      </c>
      <c r="S5" s="86">
        <v>4104.1913999999997</v>
      </c>
      <c r="T5" s="86">
        <v>3713.0520000000001</v>
      </c>
      <c r="U5" s="86">
        <v>391.13940000000002</v>
      </c>
      <c r="V5" s="86">
        <v>22.199259999999999</v>
      </c>
      <c r="W5" s="86">
        <v>274.39769999999999</v>
      </c>
      <c r="X5" s="86">
        <v>687.96690000000001</v>
      </c>
      <c r="Y5" s="87">
        <v>1048.5723</v>
      </c>
      <c r="Z5" s="86">
        <v>828.14559999999994</v>
      </c>
      <c r="AA5" s="86">
        <v>220.42670000000001</v>
      </c>
      <c r="AB5" s="86">
        <v>382.37110000000001</v>
      </c>
      <c r="AC5" s="86">
        <v>340.27760000000001</v>
      </c>
      <c r="AD5" s="87">
        <v>19653.321460000003</v>
      </c>
    </row>
    <row r="6" spans="2:30" x14ac:dyDescent="0.25">
      <c r="B6" s="86" t="s">
        <v>2</v>
      </c>
      <c r="C6" s="87">
        <v>1336.446768</v>
      </c>
      <c r="D6" s="86">
        <v>552.36770000000001</v>
      </c>
      <c r="E6" s="86">
        <v>698.24760000000003</v>
      </c>
      <c r="F6" s="86">
        <v>84.325699999999998</v>
      </c>
      <c r="G6" s="86"/>
      <c r="H6" s="86">
        <v>1.505768</v>
      </c>
      <c r="I6" s="87">
        <v>748.19849999999997</v>
      </c>
      <c r="J6" s="86">
        <v>298.79820000000001</v>
      </c>
      <c r="K6" s="86">
        <v>200.84989999999999</v>
      </c>
      <c r="L6" s="86" t="s">
        <v>325</v>
      </c>
      <c r="M6" s="86">
        <v>248.5504</v>
      </c>
      <c r="N6" s="87">
        <v>982.31380000000013</v>
      </c>
      <c r="O6" s="86">
        <v>307.92880000000002</v>
      </c>
      <c r="P6" s="86">
        <v>246.67060000000001</v>
      </c>
      <c r="Q6" s="86">
        <v>427.71440000000001</v>
      </c>
      <c r="R6" s="87">
        <v>1697.00927</v>
      </c>
      <c r="S6" s="86">
        <v>1482.70975</v>
      </c>
      <c r="T6" s="86">
        <v>1461.6289999999999</v>
      </c>
      <c r="U6" s="86">
        <v>21.080749999999998</v>
      </c>
      <c r="V6" s="86"/>
      <c r="W6" s="86">
        <v>50.242019999999997</v>
      </c>
      <c r="X6" s="86">
        <v>164.0575</v>
      </c>
      <c r="Y6" s="87">
        <v>173.49032</v>
      </c>
      <c r="Z6" s="86">
        <v>154.46449999999999</v>
      </c>
      <c r="AA6" s="86">
        <v>19.02582</v>
      </c>
      <c r="AB6" s="86">
        <v>32.094380000000001</v>
      </c>
      <c r="AC6" s="86">
        <v>82.967799999999997</v>
      </c>
      <c r="AD6" s="87">
        <v>5052.5208380000004</v>
      </c>
    </row>
    <row r="7" spans="2:30" x14ac:dyDescent="0.25">
      <c r="B7" s="86" t="s">
        <v>3</v>
      </c>
      <c r="C7" s="87">
        <v>8523.5617000000002</v>
      </c>
      <c r="D7" s="86">
        <v>2575.3110000000001</v>
      </c>
      <c r="E7" s="86">
        <v>5125.4309999999996</v>
      </c>
      <c r="F7" s="86">
        <v>704.17169999999999</v>
      </c>
      <c r="G7" s="86"/>
      <c r="H7" s="86">
        <v>118.648</v>
      </c>
      <c r="I7" s="87">
        <v>10461.583500000001</v>
      </c>
      <c r="J7" s="86">
        <v>7160.7070000000003</v>
      </c>
      <c r="K7" s="86">
        <v>2362.634</v>
      </c>
      <c r="L7" s="86">
        <v>268.9273</v>
      </c>
      <c r="M7" s="86">
        <v>669.3152</v>
      </c>
      <c r="N7" s="87">
        <v>7563.9</v>
      </c>
      <c r="O7" s="86">
        <v>2427.9929999999999</v>
      </c>
      <c r="P7" s="86">
        <v>2112.895</v>
      </c>
      <c r="Q7" s="86">
        <v>3023.0120000000002</v>
      </c>
      <c r="R7" s="87">
        <v>16813.6639</v>
      </c>
      <c r="S7" s="86">
        <v>13235.784</v>
      </c>
      <c r="T7" s="86">
        <v>10997.57</v>
      </c>
      <c r="U7" s="86">
        <v>2238.2139999999999</v>
      </c>
      <c r="V7" s="86">
        <v>185.8664</v>
      </c>
      <c r="W7" s="86">
        <v>944.62649999999996</v>
      </c>
      <c r="X7" s="86">
        <v>2447.3870000000002</v>
      </c>
      <c r="Y7" s="87">
        <v>935.48082999999997</v>
      </c>
      <c r="Z7" s="86">
        <v>778.26649999999995</v>
      </c>
      <c r="AA7" s="86">
        <v>157.21432999999999</v>
      </c>
      <c r="AB7" s="86">
        <v>318.61</v>
      </c>
      <c r="AC7" s="86">
        <v>1308.742</v>
      </c>
      <c r="AD7" s="87">
        <v>45925.541929999999</v>
      </c>
    </row>
    <row r="8" spans="2:30" x14ac:dyDescent="0.25">
      <c r="B8" s="86" t="s">
        <v>4</v>
      </c>
      <c r="C8" s="87">
        <v>10473.949699999999</v>
      </c>
      <c r="D8" s="86">
        <v>2524.1570000000002</v>
      </c>
      <c r="E8" s="86">
        <v>4221.59</v>
      </c>
      <c r="F8" s="86">
        <v>3300.9319999999998</v>
      </c>
      <c r="G8" s="86"/>
      <c r="H8" s="86">
        <v>427.27069999999998</v>
      </c>
      <c r="I8" s="87">
        <v>10874.923580000001</v>
      </c>
      <c r="J8" s="86">
        <v>7059.6490000000003</v>
      </c>
      <c r="K8" s="86">
        <v>3443.2930000000001</v>
      </c>
      <c r="L8" s="86">
        <v>26.698879999999999</v>
      </c>
      <c r="M8" s="86">
        <v>345.28269999999998</v>
      </c>
      <c r="N8" s="87">
        <v>9603.11</v>
      </c>
      <c r="O8" s="86">
        <v>2351.4</v>
      </c>
      <c r="P8" s="86">
        <v>2876.9259999999999</v>
      </c>
      <c r="Q8" s="86">
        <v>4374.7839999999997</v>
      </c>
      <c r="R8" s="87">
        <v>17539.9424</v>
      </c>
      <c r="S8" s="86">
        <v>13242.031999999999</v>
      </c>
      <c r="T8" s="86">
        <v>11385.57</v>
      </c>
      <c r="U8" s="86">
        <v>1856.462</v>
      </c>
      <c r="V8" s="86"/>
      <c r="W8" s="86">
        <v>695.27940000000001</v>
      </c>
      <c r="X8" s="86">
        <v>3602.6309999999999</v>
      </c>
      <c r="Y8" s="87">
        <v>618.25673000000006</v>
      </c>
      <c r="Z8" s="86">
        <v>478.78715</v>
      </c>
      <c r="AA8" s="86">
        <v>139.46958000000001</v>
      </c>
      <c r="AB8" s="86"/>
      <c r="AC8" s="86">
        <v>1188.5809999999999</v>
      </c>
      <c r="AD8" s="87">
        <v>50298.76341</v>
      </c>
    </row>
    <row r="9" spans="2:30" x14ac:dyDescent="0.25">
      <c r="B9" s="86" t="s">
        <v>5</v>
      </c>
      <c r="C9" s="87">
        <v>3972.3865660000001</v>
      </c>
      <c r="D9" s="86">
        <v>229.589</v>
      </c>
      <c r="E9" s="86">
        <v>3423.65</v>
      </c>
      <c r="F9" s="86">
        <v>30.709050000000001</v>
      </c>
      <c r="G9" s="86">
        <v>278.71859999999998</v>
      </c>
      <c r="H9" s="86">
        <v>9.7199159999999996</v>
      </c>
      <c r="I9" s="87">
        <v>11757.5944</v>
      </c>
      <c r="J9" s="86">
        <v>4370.8490000000002</v>
      </c>
      <c r="K9" s="86">
        <v>5070.433</v>
      </c>
      <c r="L9" s="86">
        <v>1857.7329999999999</v>
      </c>
      <c r="M9" s="86">
        <v>458.57940000000002</v>
      </c>
      <c r="N9" s="87">
        <v>3459.8036999999999</v>
      </c>
      <c r="O9" s="86">
        <v>948.02449999999999</v>
      </c>
      <c r="P9" s="86">
        <v>813.51819999999998</v>
      </c>
      <c r="Q9" s="86">
        <v>1698.261</v>
      </c>
      <c r="R9" s="87">
        <v>8556.060300000001</v>
      </c>
      <c r="S9" s="86">
        <v>7335.7775000000001</v>
      </c>
      <c r="T9" s="86">
        <v>973.89850000000001</v>
      </c>
      <c r="U9" s="86">
        <v>6361.8789999999999</v>
      </c>
      <c r="V9" s="86">
        <v>285.01089999999999</v>
      </c>
      <c r="W9" s="86"/>
      <c r="X9" s="86">
        <v>935.27189999999996</v>
      </c>
      <c r="Y9" s="87">
        <v>761.82747999999992</v>
      </c>
      <c r="Z9" s="86">
        <v>633.57750999999996</v>
      </c>
      <c r="AA9" s="86">
        <v>128.24997000000002</v>
      </c>
      <c r="AB9" s="86">
        <v>244.82390000000001</v>
      </c>
      <c r="AC9" s="86">
        <v>3641.2939999999999</v>
      </c>
      <c r="AD9" s="87">
        <v>32393.790346000002</v>
      </c>
    </row>
    <row r="10" spans="2:30" x14ac:dyDescent="0.25">
      <c r="B10" s="86" t="s">
        <v>6</v>
      </c>
      <c r="C10" s="87">
        <v>8152.5998799999998</v>
      </c>
      <c r="D10" s="86">
        <v>1069.6020000000001</v>
      </c>
      <c r="E10" s="86">
        <v>5932.0050000000001</v>
      </c>
      <c r="F10" s="86">
        <v>982.87339999999995</v>
      </c>
      <c r="G10" s="86">
        <v>39.410580000000003</v>
      </c>
      <c r="H10" s="86">
        <v>128.7089</v>
      </c>
      <c r="I10" s="87">
        <v>11098.099200000001</v>
      </c>
      <c r="J10" s="86">
        <v>7599.2479999999996</v>
      </c>
      <c r="K10" s="86">
        <v>3162.0889999999999</v>
      </c>
      <c r="L10" s="86">
        <v>185.9204</v>
      </c>
      <c r="M10" s="86">
        <v>150.84180000000001</v>
      </c>
      <c r="N10" s="87">
        <v>6307.3959999999997</v>
      </c>
      <c r="O10" s="86">
        <v>2172.7719999999999</v>
      </c>
      <c r="P10" s="86">
        <v>1848.566</v>
      </c>
      <c r="Q10" s="86">
        <v>2286.058</v>
      </c>
      <c r="R10" s="87">
        <v>11865.8729</v>
      </c>
      <c r="S10" s="86">
        <v>8974.7049999999999</v>
      </c>
      <c r="T10" s="86">
        <v>5691.06</v>
      </c>
      <c r="U10" s="86">
        <v>3283.645</v>
      </c>
      <c r="V10" s="86">
        <v>280.92930000000001</v>
      </c>
      <c r="W10" s="86">
        <v>118.1486</v>
      </c>
      <c r="X10" s="86">
        <v>2492.09</v>
      </c>
      <c r="Y10" s="87">
        <v>1667.8889300000001</v>
      </c>
      <c r="Z10" s="86">
        <v>582.18092999999999</v>
      </c>
      <c r="AA10" s="86">
        <v>1085.7080000000001</v>
      </c>
      <c r="AB10" s="86">
        <v>98.110150000000004</v>
      </c>
      <c r="AC10" s="86">
        <v>1151.3409999999999</v>
      </c>
      <c r="AD10" s="87">
        <v>40341.308060000003</v>
      </c>
    </row>
    <row r="11" spans="2:30" x14ac:dyDescent="0.25">
      <c r="B11" s="86" t="s">
        <v>7</v>
      </c>
      <c r="C11" s="87">
        <v>8035.1367200000004</v>
      </c>
      <c r="D11" s="86">
        <v>950.13300000000004</v>
      </c>
      <c r="E11" s="86">
        <v>4282.3900000000003</v>
      </c>
      <c r="F11" s="86">
        <v>29.268730000000001</v>
      </c>
      <c r="G11" s="86">
        <v>2650.8700900000003</v>
      </c>
      <c r="H11" s="86">
        <v>122.47490000000001</v>
      </c>
      <c r="I11" s="87">
        <v>16653.063699999999</v>
      </c>
      <c r="J11" s="86">
        <v>7491.0569999999998</v>
      </c>
      <c r="K11" s="86">
        <v>6839.4880000000003</v>
      </c>
      <c r="L11" s="86">
        <v>1700.0719999999999</v>
      </c>
      <c r="M11" s="86">
        <v>622.44669999999996</v>
      </c>
      <c r="N11" s="87">
        <v>6085.3657000000003</v>
      </c>
      <c r="O11" s="86">
        <v>917.59270000000004</v>
      </c>
      <c r="P11" s="86">
        <v>984.67100000000005</v>
      </c>
      <c r="Q11" s="86">
        <v>4183.1019999999999</v>
      </c>
      <c r="R11" s="87">
        <v>8798.0750000000007</v>
      </c>
      <c r="S11" s="86">
        <v>7001.0362999999998</v>
      </c>
      <c r="T11" s="86">
        <v>827.03129999999999</v>
      </c>
      <c r="U11" s="86">
        <v>6174.0050000000001</v>
      </c>
      <c r="V11" s="86">
        <v>1024.431</v>
      </c>
      <c r="W11" s="86"/>
      <c r="X11" s="86">
        <v>772.60770000000002</v>
      </c>
      <c r="Y11" s="87">
        <v>383.45740000000001</v>
      </c>
      <c r="Z11" s="86">
        <v>261.4966</v>
      </c>
      <c r="AA11" s="86">
        <v>121.96080000000001</v>
      </c>
      <c r="AB11" s="86">
        <v>262.82549999999998</v>
      </c>
      <c r="AC11" s="86">
        <v>4825.2920000000004</v>
      </c>
      <c r="AD11" s="87">
        <v>45043.21602</v>
      </c>
    </row>
    <row r="12" spans="2:30" x14ac:dyDescent="0.25">
      <c r="B12" s="86" t="s">
        <v>8</v>
      </c>
      <c r="C12" s="87">
        <v>4611.7845100000004</v>
      </c>
      <c r="D12" s="86">
        <v>1018.014</v>
      </c>
      <c r="E12" s="86">
        <v>2641.9360000000001</v>
      </c>
      <c r="F12" s="86">
        <v>911.23419999999999</v>
      </c>
      <c r="G12" s="86"/>
      <c r="H12" s="86">
        <v>40.60031</v>
      </c>
      <c r="I12" s="87">
        <v>22756.641190000002</v>
      </c>
      <c r="J12" s="86">
        <v>18706.29</v>
      </c>
      <c r="K12" s="86">
        <v>3224.4789999999998</v>
      </c>
      <c r="L12" s="86">
        <v>24.940190000000001</v>
      </c>
      <c r="M12" s="86">
        <v>800.93200000000002</v>
      </c>
      <c r="N12" s="87">
        <v>7130.1214</v>
      </c>
      <c r="O12" s="86">
        <v>978.59939999999995</v>
      </c>
      <c r="P12" s="86">
        <v>1526.89</v>
      </c>
      <c r="Q12" s="86">
        <v>4624.6319999999996</v>
      </c>
      <c r="R12" s="87">
        <v>17384.101200000001</v>
      </c>
      <c r="S12" s="86">
        <v>10850.915999999999</v>
      </c>
      <c r="T12" s="86">
        <v>7986.0479999999998</v>
      </c>
      <c r="U12" s="86">
        <v>2864.8679999999999</v>
      </c>
      <c r="V12" s="86">
        <v>109.7872</v>
      </c>
      <c r="W12" s="86">
        <v>2224.8220000000001</v>
      </c>
      <c r="X12" s="86">
        <v>4198.576</v>
      </c>
      <c r="Y12" s="87">
        <v>447.03353900000002</v>
      </c>
      <c r="Z12" s="86">
        <v>438.53904</v>
      </c>
      <c r="AA12" s="86">
        <v>8.4944989999999994</v>
      </c>
      <c r="AB12" s="86">
        <v>686.77459999999996</v>
      </c>
      <c r="AC12" s="86">
        <v>1568.9280000000001</v>
      </c>
      <c r="AD12" s="87">
        <v>54585.384438999994</v>
      </c>
    </row>
    <row r="13" spans="2:30" x14ac:dyDescent="0.25">
      <c r="B13" s="86" t="s">
        <v>9</v>
      </c>
      <c r="C13" s="87">
        <v>1335.4668200000001</v>
      </c>
      <c r="D13" s="86">
        <v>1007.7619999999999</v>
      </c>
      <c r="E13" s="86">
        <v>67.239159999999998</v>
      </c>
      <c r="F13" s="86">
        <v>202.17</v>
      </c>
      <c r="G13" s="86">
        <v>58.295659999999998</v>
      </c>
      <c r="H13" s="86"/>
      <c r="I13" s="87">
        <v>21101.2238</v>
      </c>
      <c r="J13" s="86">
        <v>12459.45</v>
      </c>
      <c r="K13" s="86">
        <v>5617.4759999999997</v>
      </c>
      <c r="L13" s="86">
        <v>190.5718</v>
      </c>
      <c r="M13" s="86">
        <v>2833.7260000000001</v>
      </c>
      <c r="N13" s="87">
        <v>19447.841</v>
      </c>
      <c r="O13" s="86">
        <v>3395.2510000000002</v>
      </c>
      <c r="P13" s="86">
        <v>2993.46</v>
      </c>
      <c r="Q13" s="86">
        <v>13059.13</v>
      </c>
      <c r="R13" s="87">
        <v>9045.0030100000004</v>
      </c>
      <c r="S13" s="86">
        <v>6543.5389999999998</v>
      </c>
      <c r="T13" s="86">
        <v>2345.3440000000001</v>
      </c>
      <c r="U13" s="86">
        <v>4198.1949999999997</v>
      </c>
      <c r="V13" s="86">
        <v>178.58459999999999</v>
      </c>
      <c r="W13" s="86">
        <v>64.951409999999996</v>
      </c>
      <c r="X13" s="86">
        <v>2257.9279999999999</v>
      </c>
      <c r="Y13" s="87">
        <v>796.27839999999992</v>
      </c>
      <c r="Z13" s="86">
        <v>479.74239999999998</v>
      </c>
      <c r="AA13" s="86">
        <v>316.536</v>
      </c>
      <c r="AB13" s="86">
        <v>673.31489999999997</v>
      </c>
      <c r="AC13" s="86">
        <v>1038.3</v>
      </c>
      <c r="AD13" s="87">
        <v>53437.427930000005</v>
      </c>
    </row>
    <row r="14" spans="2:30" x14ac:dyDescent="0.25">
      <c r="B14" s="86" t="s">
        <v>10</v>
      </c>
      <c r="C14" s="87">
        <v>5673.8316000000004</v>
      </c>
      <c r="D14" s="86">
        <v>2190.0630000000001</v>
      </c>
      <c r="E14" s="86">
        <v>3236.8969999999999</v>
      </c>
      <c r="F14" s="86">
        <v>246.8716</v>
      </c>
      <c r="G14" s="86"/>
      <c r="H14" s="86"/>
      <c r="I14" s="87">
        <v>17229.358499999998</v>
      </c>
      <c r="J14" s="86">
        <v>11837.02</v>
      </c>
      <c r="K14" s="86">
        <v>4053.2269999999999</v>
      </c>
      <c r="L14" s="86">
        <v>381.67630000000003</v>
      </c>
      <c r="M14" s="86">
        <v>957.43520000000001</v>
      </c>
      <c r="N14" s="87">
        <v>12647.062</v>
      </c>
      <c r="O14" s="86">
        <v>2032.2570000000001</v>
      </c>
      <c r="P14" s="86">
        <v>2312.7269999999999</v>
      </c>
      <c r="Q14" s="86">
        <v>8302.0779999999995</v>
      </c>
      <c r="R14" s="87">
        <v>15812.723600000001</v>
      </c>
      <c r="S14" s="86">
        <v>10331.601000000001</v>
      </c>
      <c r="T14" s="86">
        <v>8620.1350000000002</v>
      </c>
      <c r="U14" s="86">
        <v>1711.4659999999999</v>
      </c>
      <c r="V14" s="86">
        <v>107.8986</v>
      </c>
      <c r="W14" s="86">
        <v>1019.739</v>
      </c>
      <c r="X14" s="86">
        <v>4353.4849999999997</v>
      </c>
      <c r="Y14" s="87">
        <v>1061.38768</v>
      </c>
      <c r="Z14" s="86">
        <v>963.89931000000001</v>
      </c>
      <c r="AA14" s="86">
        <v>97.488370000000003</v>
      </c>
      <c r="AB14" s="86">
        <v>34.40766</v>
      </c>
      <c r="AC14" s="86">
        <v>2433.8290000000002</v>
      </c>
      <c r="AD14" s="87">
        <v>54892.60003999999</v>
      </c>
    </row>
    <row r="15" spans="2:30" x14ac:dyDescent="0.25">
      <c r="B15" s="86" t="s">
        <v>11</v>
      </c>
      <c r="C15" s="87">
        <v>3196.6680000000001</v>
      </c>
      <c r="D15" s="86">
        <v>803.36969999999997</v>
      </c>
      <c r="E15" s="86">
        <v>2213.1689999999999</v>
      </c>
      <c r="F15" s="86"/>
      <c r="G15" s="86">
        <v>180.1293</v>
      </c>
      <c r="H15" s="86"/>
      <c r="I15" s="87">
        <v>12689.8752</v>
      </c>
      <c r="J15" s="86">
        <v>7225.86</v>
      </c>
      <c r="K15" s="86">
        <v>4052.86</v>
      </c>
      <c r="L15" s="86">
        <v>359.88420000000002</v>
      </c>
      <c r="M15" s="86">
        <v>1051.271</v>
      </c>
      <c r="N15" s="87">
        <v>9189.5410000000011</v>
      </c>
      <c r="O15" s="86">
        <v>1291.354</v>
      </c>
      <c r="P15" s="86">
        <v>1674.963</v>
      </c>
      <c r="Q15" s="86">
        <v>6223.2240000000002</v>
      </c>
      <c r="R15" s="87">
        <v>10003.091200000001</v>
      </c>
      <c r="S15" s="86">
        <v>7802.7520000000004</v>
      </c>
      <c r="T15" s="86">
        <v>1733.278</v>
      </c>
      <c r="U15" s="86">
        <v>6069.4740000000002</v>
      </c>
      <c r="V15" s="86">
        <v>378.87189999999998</v>
      </c>
      <c r="W15" s="86">
        <v>153.71029999999999</v>
      </c>
      <c r="X15" s="86">
        <v>1667.7570000000001</v>
      </c>
      <c r="Y15" s="87">
        <v>1193.6815999999999</v>
      </c>
      <c r="Z15" s="86">
        <v>925.31264999999996</v>
      </c>
      <c r="AA15" s="86">
        <v>268.36894999999998</v>
      </c>
      <c r="AB15" s="86">
        <v>858.41089999999997</v>
      </c>
      <c r="AC15" s="86">
        <v>2299.8139999999999</v>
      </c>
      <c r="AD15" s="87">
        <v>39431.081900000005</v>
      </c>
    </row>
    <row r="16" spans="2:30" x14ac:dyDescent="0.25">
      <c r="B16" s="86" t="s">
        <v>12</v>
      </c>
      <c r="C16" s="87">
        <v>1881.6633000000002</v>
      </c>
      <c r="D16" s="86">
        <v>1534.6759999999999</v>
      </c>
      <c r="E16" s="86">
        <v>142.19159999999999</v>
      </c>
      <c r="F16" s="86"/>
      <c r="G16" s="86">
        <v>204.79570000000001</v>
      </c>
      <c r="H16" s="86"/>
      <c r="I16" s="87">
        <v>8406.369999999999</v>
      </c>
      <c r="J16" s="86">
        <v>1895.6420000000001</v>
      </c>
      <c r="K16" s="86">
        <v>2768.8519999999999</v>
      </c>
      <c r="L16" s="86">
        <v>3204.9850000000001</v>
      </c>
      <c r="M16" s="86">
        <v>536.89099999999996</v>
      </c>
      <c r="N16" s="87">
        <v>6842.5509999999995</v>
      </c>
      <c r="O16" s="86">
        <v>1606.2719999999999</v>
      </c>
      <c r="P16" s="86">
        <v>1892.701</v>
      </c>
      <c r="Q16" s="86">
        <v>3343.578</v>
      </c>
      <c r="R16" s="87">
        <v>7088.5789999999997</v>
      </c>
      <c r="S16" s="86">
        <v>5327.4817000000003</v>
      </c>
      <c r="T16" s="86">
        <v>675.36869999999999</v>
      </c>
      <c r="U16" s="86">
        <v>4652.1130000000003</v>
      </c>
      <c r="V16" s="86">
        <v>472.09030000000001</v>
      </c>
      <c r="W16" s="86"/>
      <c r="X16" s="86">
        <v>1289.0070000000001</v>
      </c>
      <c r="Y16" s="87">
        <v>291.26792999999998</v>
      </c>
      <c r="Z16" s="86">
        <v>196.2902</v>
      </c>
      <c r="AA16" s="86">
        <v>94.977730000000008</v>
      </c>
      <c r="AB16" s="86">
        <v>527.81859999999995</v>
      </c>
      <c r="AC16" s="86">
        <v>3477.3319999999999</v>
      </c>
      <c r="AD16" s="87">
        <v>28515.581829999999</v>
      </c>
    </row>
    <row r="17" spans="2:30" x14ac:dyDescent="0.25">
      <c r="B17" s="86" t="s">
        <v>13</v>
      </c>
      <c r="C17" s="87">
        <v>1898.68</v>
      </c>
      <c r="D17" s="86">
        <v>1760.241</v>
      </c>
      <c r="E17" s="86">
        <v>138.43899999999999</v>
      </c>
      <c r="F17" s="86"/>
      <c r="G17" s="86"/>
      <c r="H17" s="86"/>
      <c r="I17" s="87">
        <v>7939.0794699999997</v>
      </c>
      <c r="J17" s="86">
        <v>396.1508</v>
      </c>
      <c r="K17" s="86">
        <v>1796.1079999999999</v>
      </c>
      <c r="L17" s="86">
        <v>5668.848</v>
      </c>
      <c r="M17" s="86">
        <v>77.972669999999994</v>
      </c>
      <c r="N17" s="87">
        <v>2427.4573</v>
      </c>
      <c r="O17" s="86">
        <v>721.20579999999995</v>
      </c>
      <c r="P17" s="86">
        <v>542.33150000000001</v>
      </c>
      <c r="Q17" s="86">
        <v>1163.92</v>
      </c>
      <c r="R17" s="87">
        <v>6176.4454999999998</v>
      </c>
      <c r="S17" s="86">
        <v>5106.7811999999994</v>
      </c>
      <c r="T17" s="86">
        <v>731.85320000000002</v>
      </c>
      <c r="U17" s="86">
        <v>4374.9279999999999</v>
      </c>
      <c r="V17" s="86">
        <v>599.90210000000002</v>
      </c>
      <c r="W17" s="86"/>
      <c r="X17" s="86">
        <v>469.76220000000001</v>
      </c>
      <c r="Y17" s="87">
        <v>2268.1762099999996</v>
      </c>
      <c r="Z17" s="86">
        <v>2200.5569999999998</v>
      </c>
      <c r="AA17" s="86">
        <v>67.619209999999995</v>
      </c>
      <c r="AB17" s="86">
        <v>435.55</v>
      </c>
      <c r="AC17" s="86">
        <v>1820.8040000000001</v>
      </c>
      <c r="AD17" s="87">
        <v>22966.192479999998</v>
      </c>
    </row>
    <row r="18" spans="2:30" x14ac:dyDescent="0.25">
      <c r="B18" s="86" t="s">
        <v>14</v>
      </c>
      <c r="C18" s="87">
        <v>5362.4030000000002</v>
      </c>
      <c r="D18" s="86">
        <v>3699.9059999999999</v>
      </c>
      <c r="E18" s="86"/>
      <c r="F18" s="86"/>
      <c r="G18" s="86">
        <v>1662.4970000000001</v>
      </c>
      <c r="H18" s="86"/>
      <c r="I18" s="87">
        <v>10680.017449999999</v>
      </c>
      <c r="J18" s="86">
        <v>639.16890000000001</v>
      </c>
      <c r="K18" s="86">
        <v>3291.68</v>
      </c>
      <c r="L18" s="86">
        <v>6709.1109999999999</v>
      </c>
      <c r="M18" s="86">
        <v>40.057549999999999</v>
      </c>
      <c r="N18" s="87">
        <v>1194.7361000000001</v>
      </c>
      <c r="O18" s="86">
        <v>448.94799999999998</v>
      </c>
      <c r="P18" s="86">
        <v>323.05259999999998</v>
      </c>
      <c r="Q18" s="86">
        <v>422.7355</v>
      </c>
      <c r="R18" s="87">
        <v>3534.9858100000001</v>
      </c>
      <c r="S18" s="86">
        <v>2840.8779100000002</v>
      </c>
      <c r="T18" s="86">
        <v>79.337909999999994</v>
      </c>
      <c r="U18" s="86">
        <v>2761.54</v>
      </c>
      <c r="V18" s="86">
        <v>561.6309</v>
      </c>
      <c r="W18" s="86"/>
      <c r="X18" s="86">
        <v>132.477</v>
      </c>
      <c r="Y18" s="87">
        <v>1395.6449</v>
      </c>
      <c r="Z18" s="86">
        <v>711.53359999999998</v>
      </c>
      <c r="AA18" s="86">
        <v>684.11130000000003</v>
      </c>
      <c r="AB18" s="86">
        <v>174.0376</v>
      </c>
      <c r="AC18" s="86">
        <v>1997.2719999999999</v>
      </c>
      <c r="AD18" s="87">
        <v>24339.096859999998</v>
      </c>
    </row>
    <row r="19" spans="2:30" x14ac:dyDescent="0.25">
      <c r="B19" s="86" t="s">
        <v>15</v>
      </c>
      <c r="C19" s="87">
        <v>5799.29</v>
      </c>
      <c r="D19" s="86">
        <v>3899.9079999999999</v>
      </c>
      <c r="E19" s="86"/>
      <c r="F19" s="86"/>
      <c r="G19" s="86">
        <v>1899.3820000000001</v>
      </c>
      <c r="H19" s="86"/>
      <c r="I19" s="87">
        <v>12907.594999999999</v>
      </c>
      <c r="J19" s="86">
        <v>3267.7049999999999</v>
      </c>
      <c r="K19" s="86">
        <v>7006.7960000000003</v>
      </c>
      <c r="L19" s="86">
        <v>1189.8019999999999</v>
      </c>
      <c r="M19" s="86">
        <v>1443.2919999999999</v>
      </c>
      <c r="N19" s="87">
        <v>11004.962</v>
      </c>
      <c r="O19" s="86">
        <v>1219.6130000000001</v>
      </c>
      <c r="P19" s="86">
        <v>1868.723</v>
      </c>
      <c r="Q19" s="86">
        <v>7916.6260000000002</v>
      </c>
      <c r="R19" s="87">
        <v>6934.2201000000005</v>
      </c>
      <c r="S19" s="86">
        <v>5116.0316000000003</v>
      </c>
      <c r="T19" s="86">
        <v>559.13059999999996</v>
      </c>
      <c r="U19" s="86">
        <v>4556.9009999999998</v>
      </c>
      <c r="V19" s="86">
        <v>443.41849999999999</v>
      </c>
      <c r="W19" s="86"/>
      <c r="X19" s="86">
        <v>1374.77</v>
      </c>
      <c r="Y19" s="87">
        <v>733.61338999999998</v>
      </c>
      <c r="Z19" s="86">
        <v>457.29840000000002</v>
      </c>
      <c r="AA19" s="86">
        <v>276.31498999999997</v>
      </c>
      <c r="AB19" s="86">
        <v>241.2561</v>
      </c>
      <c r="AC19" s="86">
        <v>1505.625</v>
      </c>
      <c r="AD19" s="87">
        <v>39126.561589999998</v>
      </c>
    </row>
    <row r="20" spans="2:30" x14ac:dyDescent="0.25">
      <c r="B20" s="86" t="s">
        <v>16</v>
      </c>
      <c r="C20" s="87">
        <v>2475.4876199999999</v>
      </c>
      <c r="D20" s="86">
        <v>979.89400000000001</v>
      </c>
      <c r="E20" s="86">
        <v>55.018619999999999</v>
      </c>
      <c r="F20" s="86">
        <v>1440.575</v>
      </c>
      <c r="G20" s="86"/>
      <c r="H20" s="86"/>
      <c r="I20" s="87">
        <v>21704.219550000002</v>
      </c>
      <c r="J20" s="86">
        <v>18418.25</v>
      </c>
      <c r="K20" s="86">
        <v>2668.2330000000002</v>
      </c>
      <c r="L20" s="86">
        <v>70.211950000000002</v>
      </c>
      <c r="M20" s="86">
        <v>547.52459999999996</v>
      </c>
      <c r="N20" s="87">
        <v>4084.2125999999998</v>
      </c>
      <c r="O20" s="86">
        <v>1411.088</v>
      </c>
      <c r="P20" s="86">
        <v>573.18759999999997</v>
      </c>
      <c r="Q20" s="86">
        <v>2099.9369999999999</v>
      </c>
      <c r="R20" s="87">
        <v>13186.732</v>
      </c>
      <c r="S20" s="86">
        <v>11725.047</v>
      </c>
      <c r="T20" s="86">
        <v>8861.3970000000008</v>
      </c>
      <c r="U20" s="86">
        <v>2863.65</v>
      </c>
      <c r="V20" s="86">
        <v>36.918500000000002</v>
      </c>
      <c r="W20" s="86">
        <v>276.59449999999998</v>
      </c>
      <c r="X20" s="86">
        <v>1148.172</v>
      </c>
      <c r="Y20" s="87">
        <v>1621.4057</v>
      </c>
      <c r="Z20" s="86">
        <v>443.17469999999997</v>
      </c>
      <c r="AA20" s="86">
        <v>1178.231</v>
      </c>
      <c r="AB20" s="86">
        <v>194.23480000000001</v>
      </c>
      <c r="AC20" s="86">
        <v>2992.0929999999998</v>
      </c>
      <c r="AD20" s="87">
        <v>46258.385269999999</v>
      </c>
    </row>
    <row r="21" spans="2:30" x14ac:dyDescent="0.25">
      <c r="B21" s="86" t="s">
        <v>17</v>
      </c>
      <c r="C21" s="87">
        <v>959.44488999999999</v>
      </c>
      <c r="D21" s="86">
        <v>563.69690000000003</v>
      </c>
      <c r="E21" s="86">
        <v>24.364090000000001</v>
      </c>
      <c r="F21" s="86">
        <v>371.38389999999998</v>
      </c>
      <c r="G21" s="86"/>
      <c r="H21" s="86"/>
      <c r="I21" s="87">
        <v>16070.527830000001</v>
      </c>
      <c r="J21" s="86">
        <v>10852.09</v>
      </c>
      <c r="K21" s="86">
        <v>4502.7370000000001</v>
      </c>
      <c r="L21" s="86">
        <v>91.278530000000003</v>
      </c>
      <c r="M21" s="86">
        <v>624.42229999999995</v>
      </c>
      <c r="N21" s="87">
        <v>6073.7260000000006</v>
      </c>
      <c r="O21" s="86">
        <v>1546.7950000000001</v>
      </c>
      <c r="P21" s="86">
        <v>1068.2059999999999</v>
      </c>
      <c r="Q21" s="86">
        <v>3458.7249999999999</v>
      </c>
      <c r="R21" s="87">
        <v>9010.3414300000004</v>
      </c>
      <c r="S21" s="86">
        <v>6680.3090000000002</v>
      </c>
      <c r="T21" s="86">
        <v>1326.8209999999999</v>
      </c>
      <c r="U21" s="86">
        <v>5353.4880000000003</v>
      </c>
      <c r="V21" s="86">
        <v>76.596029999999999</v>
      </c>
      <c r="W21" s="86">
        <v>935.34339999999997</v>
      </c>
      <c r="X21" s="86">
        <v>1318.0930000000001</v>
      </c>
      <c r="Y21" s="87">
        <v>923.8264999999999</v>
      </c>
      <c r="Z21" s="86">
        <v>552.18719999999996</v>
      </c>
      <c r="AA21" s="86">
        <v>371.63929999999999</v>
      </c>
      <c r="AB21" s="86">
        <v>195.4453</v>
      </c>
      <c r="AC21" s="86">
        <v>4986.9830000000002</v>
      </c>
      <c r="AD21" s="87">
        <v>38220.294950000003</v>
      </c>
    </row>
    <row r="22" spans="2:30" x14ac:dyDescent="0.25">
      <c r="B22" s="86" t="s">
        <v>18</v>
      </c>
      <c r="C22" s="87">
        <v>5541.7088700000004</v>
      </c>
      <c r="D22" s="86">
        <v>1288.6120000000001</v>
      </c>
      <c r="E22" s="86">
        <v>4167.2370000000001</v>
      </c>
      <c r="F22" s="86">
        <v>17.41656</v>
      </c>
      <c r="G22" s="86">
        <v>50.932839999999992</v>
      </c>
      <c r="H22" s="86">
        <v>17.510470000000002</v>
      </c>
      <c r="I22" s="87">
        <v>9618.9071000000004</v>
      </c>
      <c r="J22" s="86">
        <v>4415.8090000000002</v>
      </c>
      <c r="K22" s="86">
        <v>3897.607</v>
      </c>
      <c r="L22" s="86">
        <v>1038.7750000000001</v>
      </c>
      <c r="M22" s="86">
        <v>266.71609999999998</v>
      </c>
      <c r="N22" s="87">
        <v>6680.2860000000001</v>
      </c>
      <c r="O22" s="86">
        <v>2031.346</v>
      </c>
      <c r="P22" s="86">
        <v>1643.5160000000001</v>
      </c>
      <c r="Q22" s="86">
        <v>3005.424</v>
      </c>
      <c r="R22" s="87">
        <v>10350.049799999999</v>
      </c>
      <c r="S22" s="86">
        <v>9301.3119999999999</v>
      </c>
      <c r="T22" s="86">
        <v>3399.194</v>
      </c>
      <c r="U22" s="86">
        <v>5902.1180000000004</v>
      </c>
      <c r="V22" s="86">
        <v>371.14</v>
      </c>
      <c r="W22" s="86">
        <v>102.9417</v>
      </c>
      <c r="X22" s="86">
        <v>574.65610000000004</v>
      </c>
      <c r="Y22" s="87">
        <v>1044.4386999999999</v>
      </c>
      <c r="Z22" s="86">
        <v>948.88459999999998</v>
      </c>
      <c r="AA22" s="86">
        <v>95.554099999999991</v>
      </c>
      <c r="AB22" s="86">
        <v>67.757000000000005</v>
      </c>
      <c r="AC22" s="86">
        <v>3908.7139999999999</v>
      </c>
      <c r="AD22" s="87">
        <v>37211.861469999996</v>
      </c>
    </row>
    <row r="23" spans="2:30" x14ac:dyDescent="0.25">
      <c r="B23" s="86" t="s">
        <v>19</v>
      </c>
      <c r="C23" s="87">
        <v>2001.3030199999998</v>
      </c>
      <c r="D23" s="86">
        <v>1426.1389999999999</v>
      </c>
      <c r="E23" s="86">
        <v>435.85270000000003</v>
      </c>
      <c r="F23" s="86">
        <v>17.187719999999999</v>
      </c>
      <c r="G23" s="86">
        <v>122.1236</v>
      </c>
      <c r="H23" s="86"/>
      <c r="I23" s="87">
        <v>14125.100999999999</v>
      </c>
      <c r="J23" s="86">
        <v>5999.6949999999997</v>
      </c>
      <c r="K23" s="86">
        <v>5409.7489999999998</v>
      </c>
      <c r="L23" s="86">
        <v>1097.1759999999999</v>
      </c>
      <c r="M23" s="86">
        <v>1618.481</v>
      </c>
      <c r="N23" s="87">
        <v>14758.911</v>
      </c>
      <c r="O23" s="86">
        <v>3127.6869999999999</v>
      </c>
      <c r="P23" s="86">
        <v>2770.4389999999999</v>
      </c>
      <c r="Q23" s="86">
        <v>8860.7849999999999</v>
      </c>
      <c r="R23" s="87">
        <v>13277.982720000002</v>
      </c>
      <c r="S23" s="86">
        <v>12150.005000000001</v>
      </c>
      <c r="T23" s="86">
        <v>1098.155</v>
      </c>
      <c r="U23" s="86">
        <v>11051.85</v>
      </c>
      <c r="V23" s="86">
        <v>308.916</v>
      </c>
      <c r="W23" s="86">
        <v>61.061819999999997</v>
      </c>
      <c r="X23" s="86">
        <v>757.99990000000003</v>
      </c>
      <c r="Y23" s="87">
        <v>751.45499999999993</v>
      </c>
      <c r="Z23" s="86">
        <v>277.94529999999997</v>
      </c>
      <c r="AA23" s="86">
        <v>473.50970000000001</v>
      </c>
      <c r="AB23" s="86">
        <v>157.14519999999999</v>
      </c>
      <c r="AC23" s="86">
        <v>2152.69</v>
      </c>
      <c r="AD23" s="87">
        <v>47224.587940000005</v>
      </c>
    </row>
    <row r="24" spans="2:30" x14ac:dyDescent="0.25">
      <c r="B24" s="86" t="s">
        <v>20</v>
      </c>
      <c r="C24" s="87">
        <v>5632.2503900000002</v>
      </c>
      <c r="D24" s="86">
        <v>2628.549</v>
      </c>
      <c r="E24" s="86">
        <v>1664.9860000000001</v>
      </c>
      <c r="F24" s="86"/>
      <c r="G24" s="86">
        <v>1338.7153900000001</v>
      </c>
      <c r="H24" s="86"/>
      <c r="I24" s="87">
        <v>7011.1882599999999</v>
      </c>
      <c r="J24" s="86">
        <v>89.133560000000003</v>
      </c>
      <c r="K24" s="86">
        <v>2859.4229999999998</v>
      </c>
      <c r="L24" s="86">
        <v>3930.8609999999999</v>
      </c>
      <c r="M24" s="86">
        <v>131.77070000000001</v>
      </c>
      <c r="N24" s="87">
        <v>2448.7023000000004</v>
      </c>
      <c r="O24" s="86">
        <v>1264.8610000000001</v>
      </c>
      <c r="P24" s="86">
        <v>560.68320000000006</v>
      </c>
      <c r="Q24" s="86">
        <v>623.15809999999999</v>
      </c>
      <c r="R24" s="87">
        <v>8237.386015</v>
      </c>
      <c r="S24" s="86">
        <v>7943.1845999999996</v>
      </c>
      <c r="T24" s="86">
        <v>317.52159999999998</v>
      </c>
      <c r="U24" s="86">
        <v>7625.6629999999996</v>
      </c>
      <c r="V24" s="86">
        <v>286.06799999999998</v>
      </c>
      <c r="W24" s="86"/>
      <c r="X24" s="86">
        <v>8.1334149999999994</v>
      </c>
      <c r="Y24" s="87">
        <v>1690.7546399999999</v>
      </c>
      <c r="Z24" s="86">
        <v>1114.7159999999999</v>
      </c>
      <c r="AA24" s="86">
        <v>576.03863999999999</v>
      </c>
      <c r="AB24" s="86">
        <v>83.525300000000001</v>
      </c>
      <c r="AC24" s="86">
        <v>1110.123</v>
      </c>
      <c r="AD24" s="87">
        <v>26213.929905000001</v>
      </c>
    </row>
    <row r="25" spans="2:30" x14ac:dyDescent="0.25">
      <c r="B25" s="86" t="s">
        <v>21</v>
      </c>
      <c r="C25" s="87">
        <v>9537.0627499999991</v>
      </c>
      <c r="D25" s="86">
        <v>2431.9340000000002</v>
      </c>
      <c r="E25" s="86">
        <v>6085.0079999999998</v>
      </c>
      <c r="F25" s="86"/>
      <c r="G25" s="86">
        <v>1003.8630000000001</v>
      </c>
      <c r="H25" s="86">
        <v>16.257750000000001</v>
      </c>
      <c r="I25" s="87">
        <v>9370.2776099999992</v>
      </c>
      <c r="J25" s="86">
        <v>113.2623</v>
      </c>
      <c r="K25" s="86">
        <v>4954.0410000000002</v>
      </c>
      <c r="L25" s="86">
        <v>4276.268</v>
      </c>
      <c r="M25" s="86">
        <v>26.706309999999998</v>
      </c>
      <c r="N25" s="87">
        <v>2526.5802999999996</v>
      </c>
      <c r="O25" s="86">
        <v>1067.864</v>
      </c>
      <c r="P25" s="86">
        <v>310.97230000000002</v>
      </c>
      <c r="Q25" s="86">
        <v>1147.7439999999999</v>
      </c>
      <c r="R25" s="87">
        <v>12878.548399999998</v>
      </c>
      <c r="S25" s="86">
        <v>11697.847599999999</v>
      </c>
      <c r="T25" s="86">
        <v>506.4676</v>
      </c>
      <c r="U25" s="86">
        <v>11191.38</v>
      </c>
      <c r="V25" s="86">
        <v>1128.6759999999999</v>
      </c>
      <c r="W25" s="86"/>
      <c r="X25" s="86">
        <v>52.024799999999999</v>
      </c>
      <c r="Y25" s="87">
        <v>1114.2953140162699</v>
      </c>
      <c r="Z25" s="86">
        <v>933.06033000000002</v>
      </c>
      <c r="AA25" s="86">
        <v>181.23498401626998</v>
      </c>
      <c r="AB25" s="86">
        <v>506.65870000000001</v>
      </c>
      <c r="AC25" s="86">
        <v>229.4539</v>
      </c>
      <c r="AD25" s="87">
        <v>36162.876974016268</v>
      </c>
    </row>
    <row r="26" spans="2:30" x14ac:dyDescent="0.25">
      <c r="B26" s="86" t="s">
        <v>22</v>
      </c>
      <c r="C26" s="87">
        <v>15079.074720000001</v>
      </c>
      <c r="D26" s="86">
        <v>2290.1889999999999</v>
      </c>
      <c r="E26" s="86">
        <v>11967.77</v>
      </c>
      <c r="F26" s="86"/>
      <c r="G26" s="86">
        <v>802.04106000000002</v>
      </c>
      <c r="H26" s="86">
        <v>19.074660000000002</v>
      </c>
      <c r="I26" s="87">
        <v>11815.350700000001</v>
      </c>
      <c r="J26" s="86">
        <v>3213.58</v>
      </c>
      <c r="K26" s="86">
        <v>6396.4250000000002</v>
      </c>
      <c r="L26" s="86">
        <v>2061.306</v>
      </c>
      <c r="M26" s="86">
        <v>144.03970000000001</v>
      </c>
      <c r="N26" s="87">
        <v>6944.7250000000004</v>
      </c>
      <c r="O26" s="86">
        <v>2582.0819999999999</v>
      </c>
      <c r="P26" s="86">
        <v>1760.905</v>
      </c>
      <c r="Q26" s="86">
        <v>2601.7379999999998</v>
      </c>
      <c r="R26" s="87">
        <v>16080.4125</v>
      </c>
      <c r="S26" s="86">
        <v>14594.491999999998</v>
      </c>
      <c r="T26" s="86">
        <v>3516.692</v>
      </c>
      <c r="U26" s="86">
        <v>11077.8</v>
      </c>
      <c r="V26" s="86">
        <v>861.4153</v>
      </c>
      <c r="W26" s="86">
        <v>459.387</v>
      </c>
      <c r="X26" s="86">
        <v>165.1182</v>
      </c>
      <c r="Y26" s="87">
        <v>865.69049999999993</v>
      </c>
      <c r="Z26" s="86">
        <v>487.35739999999998</v>
      </c>
      <c r="AA26" s="86">
        <v>378.3331</v>
      </c>
      <c r="AB26" s="86">
        <v>802.00310000000002</v>
      </c>
      <c r="AC26" s="86">
        <v>1063.6020000000001</v>
      </c>
      <c r="AD26" s="87">
        <v>52650.858519999994</v>
      </c>
    </row>
    <row r="27" spans="2:30" x14ac:dyDescent="0.25">
      <c r="B27" s="86" t="s">
        <v>23</v>
      </c>
      <c r="C27" s="87">
        <v>13916.593806000001</v>
      </c>
      <c r="D27" s="86">
        <v>4072.3649999999998</v>
      </c>
      <c r="E27" s="86">
        <v>9347.8310000000001</v>
      </c>
      <c r="F27" s="86">
        <v>489.13580000000002</v>
      </c>
      <c r="G27" s="86"/>
      <c r="H27" s="86">
        <v>7.2620060000000004</v>
      </c>
      <c r="I27" s="87">
        <v>7669.3598000000002</v>
      </c>
      <c r="J27" s="86">
        <v>5131.1369999999997</v>
      </c>
      <c r="K27" s="86">
        <v>1712.239</v>
      </c>
      <c r="L27" s="86">
        <v>683.46720000000005</v>
      </c>
      <c r="M27" s="86">
        <v>142.51660000000001</v>
      </c>
      <c r="N27" s="87">
        <v>12718.745000000001</v>
      </c>
      <c r="O27" s="86">
        <v>6803.277</v>
      </c>
      <c r="P27" s="86">
        <v>2580.8490000000002</v>
      </c>
      <c r="Q27" s="86">
        <v>3334.6190000000001</v>
      </c>
      <c r="R27" s="87">
        <v>13321.442550000002</v>
      </c>
      <c r="S27" s="86">
        <v>11143.5003</v>
      </c>
      <c r="T27" s="86">
        <v>10837.49</v>
      </c>
      <c r="U27" s="86">
        <v>306.01029999999997</v>
      </c>
      <c r="V27" s="86">
        <v>88.242050000000006</v>
      </c>
      <c r="W27" s="86">
        <v>1584.9690000000001</v>
      </c>
      <c r="X27" s="86">
        <v>504.7312</v>
      </c>
      <c r="Y27" s="87">
        <v>1742.5657999999999</v>
      </c>
      <c r="Z27" s="86">
        <v>1068.0681999999999</v>
      </c>
      <c r="AA27" s="86">
        <v>674.49760000000003</v>
      </c>
      <c r="AB27" s="86">
        <v>1133.173</v>
      </c>
      <c r="AC27" s="86">
        <v>1319.749</v>
      </c>
      <c r="AD27" s="87">
        <v>51821.628956000008</v>
      </c>
    </row>
    <row r="28" spans="2:30" x14ac:dyDescent="0.25">
      <c r="B28" s="86" t="s">
        <v>24</v>
      </c>
      <c r="C28" s="87">
        <v>31495.24999</v>
      </c>
      <c r="D28" s="86">
        <v>24520.240000000002</v>
      </c>
      <c r="E28" s="86">
        <v>4736.4610000000002</v>
      </c>
      <c r="F28" s="86">
        <v>2222.0140000000001</v>
      </c>
      <c r="G28" s="86"/>
      <c r="H28" s="86">
        <v>16.534990000000001</v>
      </c>
      <c r="I28" s="87">
        <v>4115.2897999999996</v>
      </c>
      <c r="J28" s="86">
        <v>1881.173</v>
      </c>
      <c r="K28" s="86">
        <v>1536.954</v>
      </c>
      <c r="L28" s="86">
        <v>589.47929999999997</v>
      </c>
      <c r="M28" s="86">
        <v>107.6835</v>
      </c>
      <c r="N28" s="87">
        <v>12860.897999999999</v>
      </c>
      <c r="O28" s="86">
        <v>6904.1149999999998</v>
      </c>
      <c r="P28" s="86">
        <v>1826.1949999999999</v>
      </c>
      <c r="Q28" s="86">
        <v>4130.5879999999997</v>
      </c>
      <c r="R28" s="87">
        <v>34293.174999999996</v>
      </c>
      <c r="S28" s="86">
        <v>30934.014999999999</v>
      </c>
      <c r="T28" s="86">
        <v>29405.69</v>
      </c>
      <c r="U28" s="86">
        <v>1528.325</v>
      </c>
      <c r="V28" s="86"/>
      <c r="W28" s="86">
        <v>2185.81</v>
      </c>
      <c r="X28" s="86">
        <v>1173.3499999999999</v>
      </c>
      <c r="Y28" s="87">
        <v>1027.41174</v>
      </c>
      <c r="Z28" s="86">
        <v>977.40679999999998</v>
      </c>
      <c r="AA28" s="86">
        <v>50.004939999999998</v>
      </c>
      <c r="AB28" s="86">
        <v>135.64340000000001</v>
      </c>
      <c r="AC28" s="86">
        <v>895.07629999999995</v>
      </c>
      <c r="AD28" s="87">
        <v>84822.744229999997</v>
      </c>
    </row>
    <row r="29" spans="2:30" x14ac:dyDescent="0.25">
      <c r="B29" s="86" t="s">
        <v>25</v>
      </c>
      <c r="C29" s="87">
        <v>18251.1754</v>
      </c>
      <c r="D29" s="86">
        <v>8847.4650000000001</v>
      </c>
      <c r="E29" s="86">
        <v>7530.5829999999996</v>
      </c>
      <c r="F29" s="86">
        <v>1710.819</v>
      </c>
      <c r="G29" s="86"/>
      <c r="H29" s="86">
        <v>162.30840000000001</v>
      </c>
      <c r="I29" s="87">
        <v>7203.5901000000003</v>
      </c>
      <c r="J29" s="86">
        <v>1831.847</v>
      </c>
      <c r="K29" s="86">
        <v>2851.4560000000001</v>
      </c>
      <c r="L29" s="86">
        <v>1942.681</v>
      </c>
      <c r="M29" s="86">
        <v>577.60609999999997</v>
      </c>
      <c r="N29" s="87">
        <v>21825.598000000002</v>
      </c>
      <c r="O29" s="86">
        <v>11235.76</v>
      </c>
      <c r="P29" s="86">
        <v>3905.5030000000002</v>
      </c>
      <c r="Q29" s="86">
        <v>6684.335</v>
      </c>
      <c r="R29" s="87">
        <v>24464.903550000003</v>
      </c>
      <c r="S29" s="86">
        <v>19610.366000000002</v>
      </c>
      <c r="T29" s="86">
        <v>17098.2</v>
      </c>
      <c r="U29" s="86">
        <v>2512.1660000000002</v>
      </c>
      <c r="V29" s="86">
        <v>73.77655</v>
      </c>
      <c r="W29" s="86">
        <v>2773.7190000000001</v>
      </c>
      <c r="X29" s="86">
        <v>2007.0419999999999</v>
      </c>
      <c r="Y29" s="87">
        <v>1185.3935207</v>
      </c>
      <c r="Z29" s="86">
        <v>875.15980999999999</v>
      </c>
      <c r="AA29" s="86">
        <v>310.23371070000002</v>
      </c>
      <c r="AB29" s="86">
        <v>229.6705</v>
      </c>
      <c r="AC29" s="86">
        <v>2565.1779999999999</v>
      </c>
      <c r="AD29" s="87">
        <v>75725.509070700005</v>
      </c>
    </row>
    <row r="30" spans="2:30" x14ac:dyDescent="0.25">
      <c r="B30" s="86" t="s">
        <v>26</v>
      </c>
      <c r="C30" s="87">
        <v>22291.196499999998</v>
      </c>
      <c r="D30" s="86">
        <v>7017.8909999999996</v>
      </c>
      <c r="E30" s="86">
        <v>13299.59</v>
      </c>
      <c r="F30" s="86">
        <v>1723.742</v>
      </c>
      <c r="G30" s="86"/>
      <c r="H30" s="86">
        <v>249.9735</v>
      </c>
      <c r="I30" s="87">
        <v>11058.0861</v>
      </c>
      <c r="J30" s="86">
        <v>7445.5969999999998</v>
      </c>
      <c r="K30" s="86">
        <v>1636.884</v>
      </c>
      <c r="L30" s="86">
        <v>1553.713</v>
      </c>
      <c r="M30" s="86">
        <v>421.89210000000003</v>
      </c>
      <c r="N30" s="87">
        <v>12302.778</v>
      </c>
      <c r="O30" s="86">
        <v>7379.0349999999999</v>
      </c>
      <c r="P30" s="86">
        <v>2135.0569999999998</v>
      </c>
      <c r="Q30" s="86">
        <v>2788.6860000000001</v>
      </c>
      <c r="R30" s="87">
        <v>21353.013429999999</v>
      </c>
      <c r="S30" s="86">
        <v>19598.390199999998</v>
      </c>
      <c r="T30" s="86">
        <v>19319.03</v>
      </c>
      <c r="U30" s="86">
        <v>279.36020000000002</v>
      </c>
      <c r="V30" s="86">
        <v>85.978229999999996</v>
      </c>
      <c r="W30" s="86">
        <v>1053.825</v>
      </c>
      <c r="X30" s="86">
        <v>614.82000000000005</v>
      </c>
      <c r="Y30" s="87">
        <v>1234.0893100000001</v>
      </c>
      <c r="Z30" s="86">
        <v>801.30543</v>
      </c>
      <c r="AA30" s="86">
        <v>432.78388000000001</v>
      </c>
      <c r="AB30" s="86">
        <v>623.20910000000003</v>
      </c>
      <c r="AC30" s="86">
        <v>866.39279999999997</v>
      </c>
      <c r="AD30" s="87">
        <v>69728.765239999979</v>
      </c>
    </row>
    <row r="31" spans="2:30" x14ac:dyDescent="0.25">
      <c r="B31" s="86" t="s">
        <v>27</v>
      </c>
      <c r="C31" s="87">
        <v>14325.329113</v>
      </c>
      <c r="D31" s="86">
        <v>2488.0360000000001</v>
      </c>
      <c r="E31" s="86">
        <v>10440.65</v>
      </c>
      <c r="F31" s="86">
        <v>999.32270000000005</v>
      </c>
      <c r="G31" s="86">
        <v>1.9585129999999999</v>
      </c>
      <c r="H31" s="86">
        <v>395.36189999999999</v>
      </c>
      <c r="I31" s="87">
        <v>12004.373000000001</v>
      </c>
      <c r="J31" s="86">
        <v>8438.5419999999995</v>
      </c>
      <c r="K31" s="86">
        <v>1168.021</v>
      </c>
      <c r="L31" s="86">
        <v>1288.0930000000001</v>
      </c>
      <c r="M31" s="86">
        <v>1109.7170000000001</v>
      </c>
      <c r="N31" s="87">
        <v>19163.044999999998</v>
      </c>
      <c r="O31" s="86">
        <v>10344.76</v>
      </c>
      <c r="P31" s="86">
        <v>1955.796</v>
      </c>
      <c r="Q31" s="86">
        <v>6862.4889999999996</v>
      </c>
      <c r="R31" s="87">
        <v>25494.613900000004</v>
      </c>
      <c r="S31" s="86">
        <v>22867.683000000001</v>
      </c>
      <c r="T31" s="86">
        <v>15162.27</v>
      </c>
      <c r="U31" s="86">
        <v>7705.4129999999996</v>
      </c>
      <c r="V31" s="86">
        <v>228.9539</v>
      </c>
      <c r="W31" s="86">
        <v>1037.9680000000001</v>
      </c>
      <c r="X31" s="86">
        <v>1360.009</v>
      </c>
      <c r="Y31" s="87">
        <v>569.55495100000007</v>
      </c>
      <c r="Z31" s="86">
        <v>343.08154100000002</v>
      </c>
      <c r="AA31" s="86">
        <v>226.47341</v>
      </c>
      <c r="AB31" s="86">
        <v>67.141900000000007</v>
      </c>
      <c r="AC31" s="86">
        <v>4274.1390000000001</v>
      </c>
      <c r="AD31" s="87">
        <v>75898.196863999998</v>
      </c>
    </row>
    <row r="32" spans="2:30" x14ac:dyDescent="0.25">
      <c r="B32" s="86" t="s">
        <v>28</v>
      </c>
      <c r="C32" s="87">
        <v>11451.4997</v>
      </c>
      <c r="D32" s="86">
        <v>2058.3789999999999</v>
      </c>
      <c r="E32" s="86">
        <v>7843.402</v>
      </c>
      <c r="F32" s="86">
        <v>889.66970000000003</v>
      </c>
      <c r="G32" s="86"/>
      <c r="H32" s="86">
        <v>660.04899999999998</v>
      </c>
      <c r="I32" s="87">
        <v>6612.1170000000002</v>
      </c>
      <c r="J32" s="86">
        <v>4195.4049999999997</v>
      </c>
      <c r="K32" s="86">
        <v>1437.9110000000001</v>
      </c>
      <c r="L32" s="86">
        <v>726.42319999999995</v>
      </c>
      <c r="M32" s="86">
        <v>252.37780000000001</v>
      </c>
      <c r="N32" s="87">
        <v>16470.915000000001</v>
      </c>
      <c r="O32" s="86">
        <v>8259.3850000000002</v>
      </c>
      <c r="P32" s="86">
        <v>2248.6570000000002</v>
      </c>
      <c r="Q32" s="86">
        <v>5962.8729999999996</v>
      </c>
      <c r="R32" s="87">
        <v>21673.040580000001</v>
      </c>
      <c r="S32" s="86">
        <v>18963.18</v>
      </c>
      <c r="T32" s="86">
        <v>16098.39</v>
      </c>
      <c r="U32" s="86">
        <v>2864.79</v>
      </c>
      <c r="V32" s="86">
        <v>50.281579999999998</v>
      </c>
      <c r="W32" s="86">
        <v>1166.6959999999999</v>
      </c>
      <c r="X32" s="86">
        <v>1492.883</v>
      </c>
      <c r="Y32" s="87">
        <v>1845.9775300000001</v>
      </c>
      <c r="Z32" s="86">
        <v>355.40353000000005</v>
      </c>
      <c r="AA32" s="86">
        <v>1490.5740000000001</v>
      </c>
      <c r="AB32" s="86">
        <v>269.88490000000002</v>
      </c>
      <c r="AC32" s="86">
        <v>1703.307</v>
      </c>
      <c r="AD32" s="87">
        <v>60026.741709999995</v>
      </c>
    </row>
    <row r="33" spans="2:30" x14ac:dyDescent="0.25">
      <c r="B33" s="86" t="s">
        <v>29</v>
      </c>
      <c r="C33" s="87">
        <v>14442.2634</v>
      </c>
      <c r="D33" s="86">
        <v>6820.4949999999999</v>
      </c>
      <c r="E33" s="86">
        <v>6171.3829999999998</v>
      </c>
      <c r="F33" s="86">
        <v>1320.6849999999999</v>
      </c>
      <c r="G33" s="86"/>
      <c r="H33" s="86">
        <v>129.7004</v>
      </c>
      <c r="I33" s="87">
        <v>10260.682100000002</v>
      </c>
      <c r="J33" s="86">
        <v>7906.42</v>
      </c>
      <c r="K33" s="86">
        <v>1693.8150000000001</v>
      </c>
      <c r="L33" s="86">
        <v>331.6429</v>
      </c>
      <c r="M33" s="86">
        <v>328.80419999999998</v>
      </c>
      <c r="N33" s="87">
        <v>10318.103999999999</v>
      </c>
      <c r="O33" s="86">
        <v>3683.143</v>
      </c>
      <c r="P33" s="86">
        <v>1938.606</v>
      </c>
      <c r="Q33" s="86">
        <v>4696.3549999999996</v>
      </c>
      <c r="R33" s="87">
        <v>26686.611237600002</v>
      </c>
      <c r="S33" s="86">
        <v>20995.091699999997</v>
      </c>
      <c r="T33" s="86">
        <v>20838.259999999998</v>
      </c>
      <c r="U33" s="86">
        <v>156.83170000000001</v>
      </c>
      <c r="V33" s="86">
        <v>0.36053760000000001</v>
      </c>
      <c r="W33" s="86">
        <v>3848.2759999999998</v>
      </c>
      <c r="X33" s="86">
        <v>1842.883</v>
      </c>
      <c r="Y33" s="87">
        <v>1052.7281800000001</v>
      </c>
      <c r="Z33" s="86">
        <v>714.56772000000001</v>
      </c>
      <c r="AA33" s="86">
        <v>338.16046</v>
      </c>
      <c r="AB33" s="86">
        <v>836.38469999999995</v>
      </c>
      <c r="AC33" s="86">
        <v>993.44669999999996</v>
      </c>
      <c r="AD33" s="87">
        <v>64590.220317600004</v>
      </c>
    </row>
    <row r="34" spans="2:30" ht="16.5" thickBot="1" x14ac:dyDescent="0.3">
      <c r="B34" s="88" t="s">
        <v>30</v>
      </c>
      <c r="C34" s="89">
        <v>243759.78363299998</v>
      </c>
      <c r="D34" s="88">
        <v>92943.75</v>
      </c>
      <c r="E34" s="88">
        <v>120004.99717</v>
      </c>
      <c r="F34" s="88">
        <v>17994.34</v>
      </c>
      <c r="G34" s="88">
        <v>10293.733332999998</v>
      </c>
      <c r="H34" s="88">
        <v>2522.962</v>
      </c>
      <c r="I34" s="89">
        <v>328446.11</v>
      </c>
      <c r="J34" s="88">
        <v>172596.4</v>
      </c>
      <c r="K34" s="88">
        <v>97288.65</v>
      </c>
      <c r="L34" s="88">
        <v>41835.599999999999</v>
      </c>
      <c r="M34" s="88">
        <v>16725.46</v>
      </c>
      <c r="N34" s="89">
        <v>258564.36000000002</v>
      </c>
      <c r="O34" s="88">
        <v>90123.38</v>
      </c>
      <c r="P34" s="88">
        <v>48808.88</v>
      </c>
      <c r="Q34" s="88">
        <v>119632.1</v>
      </c>
      <c r="R34" s="89">
        <v>398503.43921500002</v>
      </c>
      <c r="S34" s="88">
        <v>329111.7</v>
      </c>
      <c r="T34" s="88">
        <v>207112.2</v>
      </c>
      <c r="U34" s="88">
        <v>121999.5</v>
      </c>
      <c r="V34" s="88">
        <v>8247.9429999999993</v>
      </c>
      <c r="W34" s="88">
        <v>21085.24</v>
      </c>
      <c r="X34" s="88">
        <v>40058.556215000004</v>
      </c>
      <c r="Y34" s="89">
        <v>30624.05292471627</v>
      </c>
      <c r="Z34" s="88">
        <v>20160.817851</v>
      </c>
      <c r="AA34" s="88">
        <v>10463.235073716269</v>
      </c>
      <c r="AB34" s="88">
        <v>10331.34</v>
      </c>
      <c r="AC34" s="88">
        <v>58639.12</v>
      </c>
      <c r="AD34" s="89">
        <v>1328868.2057727166</v>
      </c>
    </row>
    <row r="35" spans="2:30" ht="16.5" thickBot="1" x14ac:dyDescent="0.3">
      <c r="B35" s="90" t="s">
        <v>174</v>
      </c>
      <c r="C35" s="85">
        <v>224134.93119300003</v>
      </c>
      <c r="D35" s="85">
        <v>91062.9</v>
      </c>
      <c r="E35" s="85">
        <v>119946.1</v>
      </c>
      <c r="F35" s="85">
        <v>411.44940000000003</v>
      </c>
      <c r="G35" s="85">
        <v>10209.637792999998</v>
      </c>
      <c r="H35" s="85">
        <v>2504.8440000000001</v>
      </c>
      <c r="I35" s="85">
        <v>328036.97000000003</v>
      </c>
      <c r="J35" s="85">
        <v>172549.1</v>
      </c>
      <c r="K35" s="85">
        <v>97265.1</v>
      </c>
      <c r="L35" s="85">
        <v>41499.07</v>
      </c>
      <c r="M35" s="217">
        <v>16723.7</v>
      </c>
      <c r="N35" s="85">
        <v>258417</v>
      </c>
      <c r="O35" s="85">
        <v>90010.59</v>
      </c>
      <c r="P35" s="85">
        <v>48789.01</v>
      </c>
      <c r="Q35" s="85">
        <v>119617.4</v>
      </c>
      <c r="R35" s="85">
        <v>396616.15100000001</v>
      </c>
      <c r="S35" s="85">
        <v>328079.2</v>
      </c>
      <c r="T35" s="85">
        <v>206092.2</v>
      </c>
      <c r="U35" s="85">
        <v>121987</v>
      </c>
      <c r="V35" s="85">
        <v>8241.0740000000005</v>
      </c>
      <c r="W35" s="85">
        <v>21080.63</v>
      </c>
      <c r="X35" s="85">
        <v>39215.246999999996</v>
      </c>
      <c r="Y35" s="85">
        <v>29969.65992471627</v>
      </c>
      <c r="Z35" s="85">
        <v>19963.757851000002</v>
      </c>
      <c r="AA35" s="85">
        <v>10005.902073716268</v>
      </c>
      <c r="AB35" s="85">
        <v>9899.5840000000007</v>
      </c>
      <c r="AC35" s="85">
        <v>57618.27</v>
      </c>
      <c r="AD35" s="85">
        <v>1304692.5661177163</v>
      </c>
    </row>
    <row r="36" spans="2:30" ht="16.5" thickBot="1" x14ac:dyDescent="0.3">
      <c r="B36" s="91" t="s">
        <v>173</v>
      </c>
      <c r="C36" s="85">
        <v>19624.851309999998</v>
      </c>
      <c r="D36" s="85">
        <v>1880.8500000000058</v>
      </c>
      <c r="E36" s="85">
        <v>58.897169999996549</v>
      </c>
      <c r="F36" s="85">
        <v>17582.890599999999</v>
      </c>
      <c r="G36" s="85">
        <v>84.09554</v>
      </c>
      <c r="H36" s="85">
        <v>18.117999999999938</v>
      </c>
      <c r="I36" s="85">
        <v>409.13999999995576</v>
      </c>
      <c r="J36" s="85">
        <v>47.299999999988358</v>
      </c>
      <c r="K36" s="85">
        <v>23.549999999988358</v>
      </c>
      <c r="L36" s="85">
        <v>336.52999999999884</v>
      </c>
      <c r="M36" s="217">
        <v>1.7599999999983993</v>
      </c>
      <c r="N36" s="85">
        <v>147.36000000001513</v>
      </c>
      <c r="O36" s="85">
        <v>112.79000000000815</v>
      </c>
      <c r="P36" s="85">
        <v>19.869999999995343</v>
      </c>
      <c r="Q36" s="85">
        <v>14.700000000011642</v>
      </c>
      <c r="R36" s="85">
        <v>1887.2882150000078</v>
      </c>
      <c r="S36" s="85">
        <v>1032.5</v>
      </c>
      <c r="T36" s="85">
        <v>1020</v>
      </c>
      <c r="U36" s="85">
        <v>12.5</v>
      </c>
      <c r="V36" s="85">
        <v>6.8689999999987776</v>
      </c>
      <c r="W36" s="85">
        <v>4.6100000000005821</v>
      </c>
      <c r="X36" s="85">
        <v>843.30921500000841</v>
      </c>
      <c r="Y36" s="85">
        <v>654.39300000000003</v>
      </c>
      <c r="Z36" s="85">
        <v>197.05999999999767</v>
      </c>
      <c r="AA36" s="85">
        <v>457.33300000000054</v>
      </c>
      <c r="AB36" s="85">
        <v>431.7559999999994</v>
      </c>
      <c r="AC36" s="85">
        <v>1020.8500000000058</v>
      </c>
      <c r="AD36" s="85">
        <v>24175.63852499998</v>
      </c>
    </row>
    <row r="37" spans="2:30" ht="16.5" x14ac:dyDescent="0.25">
      <c r="B37" s="141" t="s">
        <v>239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764C-BF77-4B28-AA5F-21FDACA1D453}">
  <dimension ref="B2:AD39"/>
  <sheetViews>
    <sheetView workbookViewId="0">
      <selection activeCell="AD34" sqref="AD34"/>
    </sheetView>
  </sheetViews>
  <sheetFormatPr defaultColWidth="9.140625" defaultRowHeight="15.75" x14ac:dyDescent="0.25"/>
  <cols>
    <col min="1" max="1" width="9.140625" style="8"/>
    <col min="2" max="2" width="20" style="8" customWidth="1"/>
    <col min="3" max="3" width="9.28515625" style="8" bestFit="1" customWidth="1"/>
    <col min="4" max="4" width="8.7109375" style="8" bestFit="1" customWidth="1"/>
    <col min="5" max="5" width="10.42578125" style="8" bestFit="1" customWidth="1"/>
    <col min="6" max="6" width="11.5703125" style="8" bestFit="1" customWidth="1"/>
    <col min="7" max="7" width="7.42578125" style="8" bestFit="1" customWidth="1"/>
    <col min="8" max="8" width="14" style="8" bestFit="1" customWidth="1"/>
    <col min="9" max="9" width="18.140625" style="8" bestFit="1" customWidth="1"/>
    <col min="10" max="10" width="9.42578125" style="8" bestFit="1" customWidth="1"/>
    <col min="11" max="11" width="13.5703125" style="8" bestFit="1" customWidth="1"/>
    <col min="12" max="12" width="12.28515625" style="8" bestFit="1" customWidth="1"/>
    <col min="13" max="13" width="13.5703125" style="8" bestFit="1" customWidth="1"/>
    <col min="14" max="14" width="9.7109375" style="8" bestFit="1" customWidth="1"/>
    <col min="15" max="15" width="16.7109375" style="8" bestFit="1" customWidth="1"/>
    <col min="16" max="16" width="15.85546875" style="8" bestFit="1" customWidth="1"/>
    <col min="17" max="17" width="16.28515625" style="8" bestFit="1" customWidth="1"/>
    <col min="18" max="18" width="21" style="8" bestFit="1" customWidth="1"/>
    <col min="19" max="19" width="8.7109375" style="8" bestFit="1" customWidth="1"/>
    <col min="20" max="20" width="11.5703125" style="8" bestFit="1" customWidth="1"/>
    <col min="21" max="21" width="15.28515625" style="8" bestFit="1" customWidth="1"/>
    <col min="22" max="22" width="7.7109375" style="8" bestFit="1" customWidth="1"/>
    <col min="23" max="23" width="12.7109375" style="8" bestFit="1" customWidth="1"/>
    <col min="24" max="24" width="9.85546875" style="8" bestFit="1" customWidth="1"/>
    <col min="25" max="25" width="21.85546875" style="8" bestFit="1" customWidth="1"/>
    <col min="26" max="26" width="11.5703125" style="8" bestFit="1" customWidth="1"/>
    <col min="27" max="27" width="7.28515625" style="8" bestFit="1" customWidth="1"/>
    <col min="28" max="28" width="14.140625" style="8" bestFit="1" customWidth="1"/>
    <col min="29" max="29" width="12.5703125" style="8" bestFit="1" customWidth="1"/>
    <col min="30" max="30" width="10.28515625" style="8" bestFit="1" customWidth="1"/>
    <col min="31" max="16384" width="9.140625" style="8"/>
  </cols>
  <sheetData>
    <row r="2" spans="2:30" ht="16.5" thickBot="1" x14ac:dyDescent="0.3">
      <c r="B2" s="35" t="s">
        <v>288</v>
      </c>
    </row>
    <row r="3" spans="2:30" ht="16.5" thickBot="1" x14ac:dyDescent="0.3">
      <c r="B3" s="85" t="s">
        <v>237</v>
      </c>
      <c r="C3" s="85" t="s">
        <v>178</v>
      </c>
      <c r="D3" s="85" t="s">
        <v>115</v>
      </c>
      <c r="E3" s="85" t="s">
        <v>116</v>
      </c>
      <c r="F3" s="85" t="s">
        <v>117</v>
      </c>
      <c r="G3" s="85" t="s">
        <v>118</v>
      </c>
      <c r="H3" s="85" t="s">
        <v>119</v>
      </c>
      <c r="I3" s="85" t="s">
        <v>120</v>
      </c>
      <c r="J3" s="85" t="s">
        <v>121</v>
      </c>
      <c r="K3" s="85" t="s">
        <v>122</v>
      </c>
      <c r="L3" s="85" t="s">
        <v>123</v>
      </c>
      <c r="M3" s="85" t="s">
        <v>177</v>
      </c>
      <c r="N3" s="85" t="s">
        <v>125</v>
      </c>
      <c r="O3" s="85" t="s">
        <v>126</v>
      </c>
      <c r="P3" s="85" t="s">
        <v>127</v>
      </c>
      <c r="Q3" s="85" t="s">
        <v>128</v>
      </c>
      <c r="R3" s="85" t="s">
        <v>129</v>
      </c>
      <c r="S3" s="85" t="s">
        <v>172</v>
      </c>
      <c r="T3" s="85" t="s">
        <v>130</v>
      </c>
      <c r="U3" s="85" t="s">
        <v>131</v>
      </c>
      <c r="V3" s="85" t="s">
        <v>132</v>
      </c>
      <c r="W3" s="85" t="s">
        <v>176</v>
      </c>
      <c r="X3" s="85" t="s">
        <v>134</v>
      </c>
      <c r="Y3" s="85" t="s">
        <v>135</v>
      </c>
      <c r="Z3" s="85" t="s">
        <v>175</v>
      </c>
      <c r="AA3" s="85" t="s">
        <v>137</v>
      </c>
      <c r="AB3" s="85" t="s">
        <v>138</v>
      </c>
      <c r="AC3" s="85" t="s">
        <v>139</v>
      </c>
      <c r="AD3" s="218" t="s">
        <v>324</v>
      </c>
    </row>
    <row r="4" spans="2:30" x14ac:dyDescent="0.25">
      <c r="B4" s="86" t="s">
        <v>0</v>
      </c>
      <c r="C4" s="86">
        <v>798.97900000000004</v>
      </c>
      <c r="D4" s="86">
        <v>410.92660000000001</v>
      </c>
      <c r="E4" s="86">
        <v>388.05239999999998</v>
      </c>
      <c r="F4" s="86">
        <v>0</v>
      </c>
      <c r="G4" s="86">
        <v>0</v>
      </c>
      <c r="H4" s="86">
        <v>0</v>
      </c>
      <c r="I4" s="86">
        <v>600.38096375999999</v>
      </c>
      <c r="J4" s="86">
        <v>235.17499376000001</v>
      </c>
      <c r="K4" s="86">
        <v>269.91309999999999</v>
      </c>
      <c r="L4" s="86">
        <v>12.808630000000001</v>
      </c>
      <c r="M4" s="86">
        <v>82.48424</v>
      </c>
      <c r="N4" s="86">
        <v>692.75654997211996</v>
      </c>
      <c r="O4" s="86">
        <v>155.71315572896</v>
      </c>
      <c r="P4" s="86">
        <v>115.68147009115998</v>
      </c>
      <c r="Q4" s="86">
        <v>421.36192415200003</v>
      </c>
      <c r="R4" s="86">
        <v>1856.6606699999998</v>
      </c>
      <c r="S4" s="86">
        <v>1611.0577899999998</v>
      </c>
      <c r="T4" s="86">
        <v>1546.33</v>
      </c>
      <c r="U4" s="86">
        <v>64.727789999999999</v>
      </c>
      <c r="V4" s="86">
        <v>0</v>
      </c>
      <c r="W4" s="86">
        <v>52.73648</v>
      </c>
      <c r="X4" s="86">
        <v>192.8664</v>
      </c>
      <c r="Y4" s="86">
        <v>173.97865999999999</v>
      </c>
      <c r="Z4" s="86">
        <v>173.97865999999999</v>
      </c>
      <c r="AA4" s="86">
        <v>0</v>
      </c>
      <c r="AB4" s="86">
        <v>59.056370000000001</v>
      </c>
      <c r="AC4" s="86">
        <v>842.70234899999991</v>
      </c>
      <c r="AD4" s="87">
        <v>5024.5145627321199</v>
      </c>
    </row>
    <row r="5" spans="2:30" x14ac:dyDescent="0.25">
      <c r="B5" s="86" t="s">
        <v>1</v>
      </c>
      <c r="C5" s="86">
        <v>5317.6885579999989</v>
      </c>
      <c r="D5" s="86">
        <v>1282.82152</v>
      </c>
      <c r="E5" s="86">
        <v>3723.6086379999997</v>
      </c>
      <c r="F5" s="86">
        <v>311.25839999999999</v>
      </c>
      <c r="G5" s="86">
        <v>0</v>
      </c>
      <c r="H5" s="86">
        <v>0</v>
      </c>
      <c r="I5" s="86">
        <v>2374.5707091120003</v>
      </c>
      <c r="J5" s="86">
        <v>529.86361411199994</v>
      </c>
      <c r="K5" s="86">
        <v>1373.697275</v>
      </c>
      <c r="L5" s="86">
        <v>372.24529999999999</v>
      </c>
      <c r="M5" s="86">
        <v>98.764520000000005</v>
      </c>
      <c r="N5" s="86">
        <v>1356.3697354384399</v>
      </c>
      <c r="O5" s="86">
        <v>415.61578317379991</v>
      </c>
      <c r="P5" s="86">
        <v>408.39750662964002</v>
      </c>
      <c r="Q5" s="86">
        <v>532.35644563499989</v>
      </c>
      <c r="R5" s="86">
        <v>5093.1526070000009</v>
      </c>
      <c r="S5" s="86">
        <v>4104.1919660000003</v>
      </c>
      <c r="T5" s="86">
        <v>3713.0525659999998</v>
      </c>
      <c r="U5" s="86">
        <v>391.13940000000002</v>
      </c>
      <c r="V5" s="86">
        <v>22.199259999999999</v>
      </c>
      <c r="W5" s="86">
        <v>274.39769999999999</v>
      </c>
      <c r="X5" s="86">
        <v>692.36368100000004</v>
      </c>
      <c r="Y5" s="86">
        <v>870.42174735559968</v>
      </c>
      <c r="Z5" s="86">
        <v>807.54833069999972</v>
      </c>
      <c r="AA5" s="86">
        <v>62.873416655599996</v>
      </c>
      <c r="AB5" s="86">
        <v>364.13169999999997</v>
      </c>
      <c r="AC5" s="86">
        <v>230.097811692173</v>
      </c>
      <c r="AD5" s="87">
        <v>15606.432868598211</v>
      </c>
    </row>
    <row r="6" spans="2:30" x14ac:dyDescent="0.25">
      <c r="B6" s="86" t="s">
        <v>2</v>
      </c>
      <c r="C6" s="86">
        <v>1337.3093779999999</v>
      </c>
      <c r="D6" s="86">
        <v>552.36770000000001</v>
      </c>
      <c r="E6" s="86">
        <v>698.24760000000003</v>
      </c>
      <c r="F6" s="86">
        <v>85.188310000000001</v>
      </c>
      <c r="G6" s="86">
        <v>0</v>
      </c>
      <c r="H6" s="86">
        <v>1.505768</v>
      </c>
      <c r="I6" s="86">
        <v>487.01071371557998</v>
      </c>
      <c r="J6" s="86">
        <v>133.04031371558</v>
      </c>
      <c r="K6" s="86">
        <v>106.9258</v>
      </c>
      <c r="L6" s="86">
        <v>0</v>
      </c>
      <c r="M6" s="86">
        <v>247.0446</v>
      </c>
      <c r="N6" s="86">
        <v>402.67779865650999</v>
      </c>
      <c r="O6" s="86">
        <v>112.20101398024001</v>
      </c>
      <c r="P6" s="86">
        <v>85.549577875200001</v>
      </c>
      <c r="Q6" s="86">
        <v>204.92720680106999</v>
      </c>
      <c r="R6" s="86">
        <v>1698.3645730000001</v>
      </c>
      <c r="S6" s="86">
        <v>1482.8621700000001</v>
      </c>
      <c r="T6" s="86">
        <v>1461.78142</v>
      </c>
      <c r="U6" s="86">
        <v>21.080749999999998</v>
      </c>
      <c r="V6" s="86">
        <v>0</v>
      </c>
      <c r="W6" s="86">
        <v>50.242019999999997</v>
      </c>
      <c r="X6" s="86">
        <v>165.26038300000002</v>
      </c>
      <c r="Y6" s="86">
        <v>162.39567562000002</v>
      </c>
      <c r="Z6" s="86">
        <v>154.46448000000001</v>
      </c>
      <c r="AA6" s="86">
        <v>7.9311956200000004</v>
      </c>
      <c r="AB6" s="86">
        <v>32.094380999999998</v>
      </c>
      <c r="AC6" s="86">
        <v>20.9000506</v>
      </c>
      <c r="AD6" s="87">
        <v>4140.7525705920898</v>
      </c>
    </row>
    <row r="7" spans="2:30" x14ac:dyDescent="0.25">
      <c r="B7" s="86" t="s">
        <v>3</v>
      </c>
      <c r="C7" s="86">
        <v>8528.0428300000003</v>
      </c>
      <c r="D7" s="86">
        <v>2575.3110000000001</v>
      </c>
      <c r="E7" s="86">
        <v>5125.4309999999996</v>
      </c>
      <c r="F7" s="86">
        <v>708.65282999999999</v>
      </c>
      <c r="G7" s="86">
        <v>0</v>
      </c>
      <c r="H7" s="86">
        <v>118.648</v>
      </c>
      <c r="I7" s="86">
        <v>5182.0947857984993</v>
      </c>
      <c r="J7" s="86">
        <v>2072.1622857984999</v>
      </c>
      <c r="K7" s="86">
        <v>2177.424</v>
      </c>
      <c r="L7" s="86">
        <v>268.9273</v>
      </c>
      <c r="M7" s="86">
        <v>663.58119999999997</v>
      </c>
      <c r="N7" s="86">
        <v>1743.0084772862999</v>
      </c>
      <c r="O7" s="86">
        <v>476.17412836540001</v>
      </c>
      <c r="P7" s="86">
        <v>439.63589726969997</v>
      </c>
      <c r="Q7" s="86">
        <v>827.1984516512</v>
      </c>
      <c r="R7" s="86">
        <v>16813.663568</v>
      </c>
      <c r="S7" s="86">
        <v>13235.783668</v>
      </c>
      <c r="T7" s="86">
        <v>10997.569668</v>
      </c>
      <c r="U7" s="86">
        <v>2238.2139999999999</v>
      </c>
      <c r="V7" s="86">
        <v>185.8664</v>
      </c>
      <c r="W7" s="86">
        <v>944.62649999999996</v>
      </c>
      <c r="X7" s="86">
        <v>2447.3870000000002</v>
      </c>
      <c r="Y7" s="86">
        <v>742.60995560000015</v>
      </c>
      <c r="Z7" s="86">
        <v>720.43358960000012</v>
      </c>
      <c r="AA7" s="86">
        <v>22.176366000000002</v>
      </c>
      <c r="AB7" s="86">
        <v>318.24020000000002</v>
      </c>
      <c r="AC7" s="86">
        <v>853.70130917792994</v>
      </c>
      <c r="AD7" s="87">
        <v>34181.361125862728</v>
      </c>
    </row>
    <row r="8" spans="2:30" x14ac:dyDescent="0.25">
      <c r="B8" s="86" t="s">
        <v>4</v>
      </c>
      <c r="C8" s="86">
        <v>10431.92362</v>
      </c>
      <c r="D8" s="86">
        <v>2524.1005999999998</v>
      </c>
      <c r="E8" s="86">
        <v>4221.59</v>
      </c>
      <c r="F8" s="86">
        <v>3258.9623200000001</v>
      </c>
      <c r="G8" s="86">
        <v>0</v>
      </c>
      <c r="H8" s="86">
        <v>427.27069999999998</v>
      </c>
      <c r="I8" s="86">
        <v>6685.3591482689999</v>
      </c>
      <c r="J8" s="86">
        <v>3237.9455882689999</v>
      </c>
      <c r="K8" s="86">
        <v>3075.4319999999998</v>
      </c>
      <c r="L8" s="86">
        <v>26.698879999999999</v>
      </c>
      <c r="M8" s="86">
        <v>345.28268000000003</v>
      </c>
      <c r="N8" s="86">
        <v>2053.45992602461</v>
      </c>
      <c r="O8" s="86">
        <v>372.28060589111004</v>
      </c>
      <c r="P8" s="86">
        <v>611.80357230779998</v>
      </c>
      <c r="Q8" s="86">
        <v>1069.3757478257</v>
      </c>
      <c r="R8" s="86">
        <v>17486.544399999999</v>
      </c>
      <c r="S8" s="86">
        <v>13242.031999999999</v>
      </c>
      <c r="T8" s="86">
        <v>11385.57</v>
      </c>
      <c r="U8" s="86">
        <v>1856.462</v>
      </c>
      <c r="V8" s="86">
        <v>0</v>
      </c>
      <c r="W8" s="86">
        <v>695.27940000000001</v>
      </c>
      <c r="X8" s="86">
        <v>3549.2330000000002</v>
      </c>
      <c r="Y8" s="86">
        <v>573.51447800000005</v>
      </c>
      <c r="Z8" s="86">
        <v>478.78709000000003</v>
      </c>
      <c r="AA8" s="86">
        <v>94.727388000000005</v>
      </c>
      <c r="AB8" s="86">
        <v>0</v>
      </c>
      <c r="AC8" s="86">
        <v>784.73731313863993</v>
      </c>
      <c r="AD8" s="87">
        <v>38015.538885432252</v>
      </c>
    </row>
    <row r="9" spans="2:30" x14ac:dyDescent="0.25">
      <c r="B9" s="86" t="s">
        <v>5</v>
      </c>
      <c r="C9" s="86">
        <v>3973.9393760000003</v>
      </c>
      <c r="D9" s="86">
        <v>229.589</v>
      </c>
      <c r="E9" s="86">
        <v>3423.65</v>
      </c>
      <c r="F9" s="86">
        <v>32.261859999999999</v>
      </c>
      <c r="G9" s="86">
        <v>278.71859999999998</v>
      </c>
      <c r="H9" s="86">
        <v>9.7199159999999996</v>
      </c>
      <c r="I9" s="86">
        <v>7901.4914347231997</v>
      </c>
      <c r="J9" s="86">
        <v>1723.4903687232002</v>
      </c>
      <c r="K9" s="86">
        <v>4025.5270659999996</v>
      </c>
      <c r="L9" s="86">
        <v>1870.9083000000001</v>
      </c>
      <c r="M9" s="86">
        <v>281.56569999999999</v>
      </c>
      <c r="N9" s="86">
        <v>900.97107517667996</v>
      </c>
      <c r="O9" s="86">
        <v>238.99038184266004</v>
      </c>
      <c r="P9" s="86">
        <v>228.09639535581999</v>
      </c>
      <c r="Q9" s="86">
        <v>433.88429797819998</v>
      </c>
      <c r="R9" s="86">
        <v>8556.0603305000004</v>
      </c>
      <c r="S9" s="86">
        <v>7335.7775000000001</v>
      </c>
      <c r="T9" s="86">
        <v>973.89850000000001</v>
      </c>
      <c r="U9" s="86">
        <v>6361.8789999999999</v>
      </c>
      <c r="V9" s="86">
        <v>285.01089999999999</v>
      </c>
      <c r="W9" s="86">
        <v>0</v>
      </c>
      <c r="X9" s="86">
        <v>935.27193050000005</v>
      </c>
      <c r="Y9" s="86">
        <v>657.53267320657699</v>
      </c>
      <c r="Z9" s="86">
        <v>633.57758999999999</v>
      </c>
      <c r="AA9" s="86">
        <v>23.955083206577005</v>
      </c>
      <c r="AB9" s="86">
        <v>244.86945800000001</v>
      </c>
      <c r="AC9" s="86">
        <v>739.70624234189995</v>
      </c>
      <c r="AD9" s="87">
        <v>22974.570589948358</v>
      </c>
    </row>
    <row r="10" spans="2:30" x14ac:dyDescent="0.25">
      <c r="B10" s="86" t="s">
        <v>6</v>
      </c>
      <c r="C10" s="86">
        <v>8190.104949999999</v>
      </c>
      <c r="D10" s="86">
        <v>1069.5897599999998</v>
      </c>
      <c r="E10" s="86">
        <v>5932.0050000000001</v>
      </c>
      <c r="F10" s="86">
        <v>1020.39071</v>
      </c>
      <c r="G10" s="86">
        <v>39.410580000000003</v>
      </c>
      <c r="H10" s="86">
        <v>128.7089</v>
      </c>
      <c r="I10" s="86">
        <v>4774.7151358620004</v>
      </c>
      <c r="J10" s="86">
        <v>1340.9850358619999</v>
      </c>
      <c r="K10" s="86">
        <v>3115.5740000000001</v>
      </c>
      <c r="L10" s="86">
        <v>185.9204</v>
      </c>
      <c r="M10" s="86">
        <v>132.23570000000001</v>
      </c>
      <c r="N10" s="86">
        <v>1357.62005099868</v>
      </c>
      <c r="O10" s="86">
        <v>394.68224882423999</v>
      </c>
      <c r="P10" s="86">
        <v>336.94186854144004</v>
      </c>
      <c r="Q10" s="86">
        <v>625.99593363299994</v>
      </c>
      <c r="R10" s="86">
        <v>11865.6669124</v>
      </c>
      <c r="S10" s="86">
        <v>8974.4990123999996</v>
      </c>
      <c r="T10" s="86">
        <v>5690.8540124000001</v>
      </c>
      <c r="U10" s="86">
        <v>3283.645</v>
      </c>
      <c r="V10" s="86">
        <v>280.92930000000001</v>
      </c>
      <c r="W10" s="86">
        <v>118.1486</v>
      </c>
      <c r="X10" s="86">
        <v>2492.09</v>
      </c>
      <c r="Y10" s="86">
        <v>1001.8154022000001</v>
      </c>
      <c r="Z10" s="86">
        <v>582.18098220000002</v>
      </c>
      <c r="AA10" s="86">
        <v>419.63442000000003</v>
      </c>
      <c r="AB10" s="86">
        <v>95.462987999999996</v>
      </c>
      <c r="AC10" s="86">
        <v>707.54351939572007</v>
      </c>
      <c r="AD10" s="87">
        <v>27992.928958856402</v>
      </c>
    </row>
    <row r="11" spans="2:30" x14ac:dyDescent="0.25">
      <c r="B11" s="86" t="s">
        <v>7</v>
      </c>
      <c r="C11" s="86">
        <v>8028.2074300000013</v>
      </c>
      <c r="D11" s="86">
        <v>952.61927000000003</v>
      </c>
      <c r="E11" s="86">
        <v>4282.3900000000003</v>
      </c>
      <c r="F11" s="86">
        <v>19.853169999999999</v>
      </c>
      <c r="G11" s="86">
        <v>2650.8700900000003</v>
      </c>
      <c r="H11" s="86">
        <v>122.47490000000001</v>
      </c>
      <c r="I11" s="86">
        <v>9656.5433136374013</v>
      </c>
      <c r="J11" s="86">
        <v>1402.8595556374</v>
      </c>
      <c r="K11" s="86">
        <v>6004.18</v>
      </c>
      <c r="L11" s="86">
        <v>1711.7404000000001</v>
      </c>
      <c r="M11" s="86">
        <v>537.76335800000004</v>
      </c>
      <c r="N11" s="86">
        <v>2045.50812668094</v>
      </c>
      <c r="O11" s="86">
        <v>166.91398018554</v>
      </c>
      <c r="P11" s="86">
        <v>150.57442202939998</v>
      </c>
      <c r="Q11" s="86">
        <v>1728.0197244660001</v>
      </c>
      <c r="R11" s="86">
        <v>8798.1714730000003</v>
      </c>
      <c r="S11" s="86">
        <v>7001.1783230000001</v>
      </c>
      <c r="T11" s="86">
        <v>827.03129999999999</v>
      </c>
      <c r="U11" s="86">
        <v>6174.1470230000004</v>
      </c>
      <c r="V11" s="86">
        <v>1024.38545</v>
      </c>
      <c r="W11" s="86">
        <v>0</v>
      </c>
      <c r="X11" s="86">
        <v>772.60770000000002</v>
      </c>
      <c r="Y11" s="86">
        <v>377.35936600000002</v>
      </c>
      <c r="Z11" s="86">
        <v>255.39856600000002</v>
      </c>
      <c r="AA11" s="86">
        <v>121.96080000000001</v>
      </c>
      <c r="AB11" s="86">
        <v>201.84511000000001</v>
      </c>
      <c r="AC11" s="86">
        <v>1271.4291148225998</v>
      </c>
      <c r="AD11" s="87">
        <v>30379.063934140944</v>
      </c>
    </row>
    <row r="12" spans="2:30" x14ac:dyDescent="0.25">
      <c r="B12" s="86" t="s">
        <v>8</v>
      </c>
      <c r="C12" s="86">
        <v>4591.39203</v>
      </c>
      <c r="D12" s="86">
        <v>1017.93102</v>
      </c>
      <c r="E12" s="86">
        <v>2641.9360000000001</v>
      </c>
      <c r="F12" s="86">
        <v>890.92470000000003</v>
      </c>
      <c r="G12" s="86">
        <v>0</v>
      </c>
      <c r="H12" s="86">
        <v>40.60031</v>
      </c>
      <c r="I12" s="86">
        <v>8642.1644480640007</v>
      </c>
      <c r="J12" s="86">
        <v>4777.2638480640007</v>
      </c>
      <c r="K12" s="86">
        <v>3059.1779999999999</v>
      </c>
      <c r="L12" s="86">
        <v>24.940190000000001</v>
      </c>
      <c r="M12" s="86">
        <v>780.78240999999991</v>
      </c>
      <c r="N12" s="86">
        <v>2125.9776286983501</v>
      </c>
      <c r="O12" s="86">
        <v>163.71059950281997</v>
      </c>
      <c r="P12" s="86">
        <v>295.78629255233</v>
      </c>
      <c r="Q12" s="86">
        <v>1666.4807366432001</v>
      </c>
      <c r="R12" s="86">
        <v>17384.101312700001</v>
      </c>
      <c r="S12" s="86">
        <v>10850.730623000001</v>
      </c>
      <c r="T12" s="86">
        <v>7985.862623</v>
      </c>
      <c r="U12" s="86">
        <v>2864.8679999999999</v>
      </c>
      <c r="V12" s="86">
        <v>109.7872</v>
      </c>
      <c r="W12" s="86">
        <v>2225.0074897</v>
      </c>
      <c r="X12" s="86">
        <v>4198.576</v>
      </c>
      <c r="Y12" s="86">
        <v>447.03349400000008</v>
      </c>
      <c r="Z12" s="86">
        <v>438.53899500000006</v>
      </c>
      <c r="AA12" s="86">
        <v>8.4944989999999994</v>
      </c>
      <c r="AB12" s="86">
        <v>608.47414329999992</v>
      </c>
      <c r="AC12" s="86">
        <v>825.80208631608991</v>
      </c>
      <c r="AD12" s="87">
        <v>34624.945143078447</v>
      </c>
    </row>
    <row r="13" spans="2:30" x14ac:dyDescent="0.25">
      <c r="B13" s="86" t="s">
        <v>9</v>
      </c>
      <c r="C13" s="86">
        <v>1336.6176499999999</v>
      </c>
      <c r="D13" s="86">
        <v>1007.7619999999999</v>
      </c>
      <c r="E13" s="86">
        <v>67.239159999999998</v>
      </c>
      <c r="F13" s="86">
        <v>203.32083</v>
      </c>
      <c r="G13" s="86">
        <v>58.295659999999998</v>
      </c>
      <c r="H13" s="86">
        <v>0</v>
      </c>
      <c r="I13" s="86">
        <v>11219.203671503099</v>
      </c>
      <c r="J13" s="86">
        <v>2719.6966415031002</v>
      </c>
      <c r="K13" s="86">
        <v>5483.3959999999997</v>
      </c>
      <c r="L13" s="86">
        <v>188.21503000000001</v>
      </c>
      <c r="M13" s="86">
        <v>2827.8960000000002</v>
      </c>
      <c r="N13" s="86">
        <v>7177.6496232513</v>
      </c>
      <c r="O13" s="86">
        <v>678.40058060280001</v>
      </c>
      <c r="P13" s="86">
        <v>668.04375014850007</v>
      </c>
      <c r="Q13" s="86">
        <v>5831.2052924999998</v>
      </c>
      <c r="R13" s="86">
        <v>9045.0025769999993</v>
      </c>
      <c r="S13" s="86">
        <v>6543.5385669999996</v>
      </c>
      <c r="T13" s="86">
        <v>2345.3435670000003</v>
      </c>
      <c r="U13" s="86">
        <v>4198.1949999999997</v>
      </c>
      <c r="V13" s="86">
        <v>178.58459999999999</v>
      </c>
      <c r="W13" s="86">
        <v>64.951409999999996</v>
      </c>
      <c r="X13" s="86">
        <v>2257.9279999999999</v>
      </c>
      <c r="Y13" s="86">
        <v>718.70495431590007</v>
      </c>
      <c r="Z13" s="86">
        <v>479.74241000000001</v>
      </c>
      <c r="AA13" s="86">
        <v>238.9625443159</v>
      </c>
      <c r="AB13" s="86">
        <v>673.31489999999997</v>
      </c>
      <c r="AC13" s="86">
        <v>531.87357151978006</v>
      </c>
      <c r="AD13" s="87">
        <v>30702.366947590082</v>
      </c>
    </row>
    <row r="14" spans="2:30" x14ac:dyDescent="0.25">
      <c r="B14" s="86" t="s">
        <v>10</v>
      </c>
      <c r="C14" s="86">
        <v>5678.13994</v>
      </c>
      <c r="D14" s="86">
        <v>2190.20514</v>
      </c>
      <c r="E14" s="86">
        <v>3236.8969999999999</v>
      </c>
      <c r="F14" s="86">
        <v>251.0378</v>
      </c>
      <c r="G14" s="86">
        <v>0</v>
      </c>
      <c r="H14" s="86">
        <v>0</v>
      </c>
      <c r="I14" s="86">
        <v>7183.9525761355999</v>
      </c>
      <c r="J14" s="86">
        <v>1912.9347761356</v>
      </c>
      <c r="K14" s="86">
        <v>3983.6889999999999</v>
      </c>
      <c r="L14" s="86">
        <v>381.67630000000003</v>
      </c>
      <c r="M14" s="86">
        <v>905.65250000000003</v>
      </c>
      <c r="N14" s="86">
        <v>5293.7135568436006</v>
      </c>
      <c r="O14" s="86">
        <v>671.37719569760009</v>
      </c>
      <c r="P14" s="86">
        <v>731.32822240799999</v>
      </c>
      <c r="Q14" s="86">
        <v>3891.0081387380001</v>
      </c>
      <c r="R14" s="86">
        <v>15812.723600000001</v>
      </c>
      <c r="S14" s="86">
        <v>10331.601000000001</v>
      </c>
      <c r="T14" s="86">
        <v>8620.1350000000002</v>
      </c>
      <c r="U14" s="86">
        <v>1711.4659999999999</v>
      </c>
      <c r="V14" s="86">
        <v>107.8986</v>
      </c>
      <c r="W14" s="86">
        <v>1019.739</v>
      </c>
      <c r="X14" s="86">
        <v>4353.4849999999997</v>
      </c>
      <c r="Y14" s="86">
        <v>1022.965842</v>
      </c>
      <c r="Z14" s="86">
        <v>963.8993539999999</v>
      </c>
      <c r="AA14" s="86">
        <v>59.066488</v>
      </c>
      <c r="AB14" s="86">
        <v>0</v>
      </c>
      <c r="AC14" s="86">
        <v>1422.4037337149</v>
      </c>
      <c r="AD14" s="87">
        <v>36413.899248694099</v>
      </c>
    </row>
    <row r="15" spans="2:30" x14ac:dyDescent="0.25">
      <c r="B15" s="86" t="s">
        <v>11</v>
      </c>
      <c r="C15" s="86">
        <v>3196.6680000000001</v>
      </c>
      <c r="D15" s="86">
        <v>803.36969999999997</v>
      </c>
      <c r="E15" s="86">
        <v>2213.1689999999999</v>
      </c>
      <c r="F15" s="86">
        <v>0</v>
      </c>
      <c r="G15" s="86">
        <v>180.1293</v>
      </c>
      <c r="H15" s="86">
        <v>0</v>
      </c>
      <c r="I15" s="86">
        <v>7013.3423881885992</v>
      </c>
      <c r="J15" s="86">
        <v>2128.3534881885998</v>
      </c>
      <c r="K15" s="86">
        <v>3725.5369999999998</v>
      </c>
      <c r="L15" s="86">
        <v>218.10069999999999</v>
      </c>
      <c r="M15" s="86">
        <v>941.35119999999995</v>
      </c>
      <c r="N15" s="86">
        <v>4349.9568341642407</v>
      </c>
      <c r="O15" s="86">
        <v>393.34703639644005</v>
      </c>
      <c r="P15" s="86">
        <v>362.51154236660005</v>
      </c>
      <c r="Q15" s="86">
        <v>3594.0982554012003</v>
      </c>
      <c r="R15" s="86">
        <v>10003.091200000001</v>
      </c>
      <c r="S15" s="86">
        <v>7802.7520000000004</v>
      </c>
      <c r="T15" s="86">
        <v>1733.278</v>
      </c>
      <c r="U15" s="86">
        <v>6069.4740000000002</v>
      </c>
      <c r="V15" s="86">
        <v>378.87189999999998</v>
      </c>
      <c r="W15" s="86">
        <v>153.71029999999999</v>
      </c>
      <c r="X15" s="86">
        <v>1667.7570000000001</v>
      </c>
      <c r="Y15" s="86">
        <v>1078.5359501</v>
      </c>
      <c r="Z15" s="86">
        <v>925.31264260000012</v>
      </c>
      <c r="AA15" s="86">
        <v>153.2233075</v>
      </c>
      <c r="AB15" s="86">
        <v>777.35278000000005</v>
      </c>
      <c r="AC15" s="86">
        <v>629.931290171</v>
      </c>
      <c r="AD15" s="87">
        <v>27048.878442623842</v>
      </c>
    </row>
    <row r="16" spans="2:30" x14ac:dyDescent="0.25">
      <c r="B16" s="86" t="s">
        <v>12</v>
      </c>
      <c r="C16" s="86">
        <v>1881.6633000000002</v>
      </c>
      <c r="D16" s="86">
        <v>1534.6759999999999</v>
      </c>
      <c r="E16" s="86">
        <v>142.19159999999999</v>
      </c>
      <c r="F16" s="86">
        <v>0</v>
      </c>
      <c r="G16" s="86">
        <v>204.79570000000001</v>
      </c>
      <c r="H16" s="86">
        <v>0</v>
      </c>
      <c r="I16" s="86">
        <v>7406.5592215649995</v>
      </c>
      <c r="J16" s="86">
        <v>984.61922156500009</v>
      </c>
      <c r="K16" s="86">
        <v>2680.0639999999999</v>
      </c>
      <c r="L16" s="86">
        <v>3204.9850000000001</v>
      </c>
      <c r="M16" s="86">
        <v>536.89099999999996</v>
      </c>
      <c r="N16" s="86">
        <v>2527.9030629618601</v>
      </c>
      <c r="O16" s="86">
        <v>426.76019362926002</v>
      </c>
      <c r="P16" s="86">
        <v>614.40525255</v>
      </c>
      <c r="Q16" s="86">
        <v>1486.7376167826001</v>
      </c>
      <c r="R16" s="86">
        <v>7088.5789999999997</v>
      </c>
      <c r="S16" s="86">
        <v>5327.4817000000003</v>
      </c>
      <c r="T16" s="86">
        <v>675.36869999999999</v>
      </c>
      <c r="U16" s="86">
        <v>4652.1130000000003</v>
      </c>
      <c r="V16" s="86">
        <v>472.09030000000001</v>
      </c>
      <c r="W16" s="86">
        <v>0</v>
      </c>
      <c r="X16" s="86">
        <v>1289.0070000000001</v>
      </c>
      <c r="Y16" s="86">
        <v>291.26793500000002</v>
      </c>
      <c r="Z16" s="86">
        <v>196.29020500000001</v>
      </c>
      <c r="AA16" s="86">
        <v>94.977730000000008</v>
      </c>
      <c r="AB16" s="86">
        <v>449.30255</v>
      </c>
      <c r="AC16" s="86">
        <v>1332.0356407883701</v>
      </c>
      <c r="AD16" s="87">
        <v>20977.310710315229</v>
      </c>
    </row>
    <row r="17" spans="2:30" x14ac:dyDescent="0.25">
      <c r="B17" s="86" t="s">
        <v>13</v>
      </c>
      <c r="C17" s="86">
        <v>1836.855033</v>
      </c>
      <c r="D17" s="86">
        <v>1698.416033</v>
      </c>
      <c r="E17" s="86">
        <v>138.43899999999999</v>
      </c>
      <c r="F17" s="86">
        <v>0</v>
      </c>
      <c r="G17" s="86">
        <v>0</v>
      </c>
      <c r="H17" s="86">
        <v>0</v>
      </c>
      <c r="I17" s="86">
        <v>7738.9480002339997</v>
      </c>
      <c r="J17" s="86">
        <v>242.20197023399996</v>
      </c>
      <c r="K17" s="86">
        <v>1749.961</v>
      </c>
      <c r="L17" s="86">
        <v>5668.8123599999999</v>
      </c>
      <c r="M17" s="86">
        <v>77.972669999999994</v>
      </c>
      <c r="N17" s="86">
        <v>1078.42823250984</v>
      </c>
      <c r="O17" s="86">
        <v>300.45285211783994</v>
      </c>
      <c r="P17" s="86">
        <v>159.72079284</v>
      </c>
      <c r="Q17" s="86">
        <v>618.25458755199998</v>
      </c>
      <c r="R17" s="86">
        <v>6176.4454999999998</v>
      </c>
      <c r="S17" s="86">
        <v>5106.7811999999994</v>
      </c>
      <c r="T17" s="86">
        <v>731.85320000000002</v>
      </c>
      <c r="U17" s="86">
        <v>4374.9279999999999</v>
      </c>
      <c r="V17" s="86">
        <v>599.90210000000002</v>
      </c>
      <c r="W17" s="86">
        <v>0</v>
      </c>
      <c r="X17" s="86">
        <v>469.76220000000001</v>
      </c>
      <c r="Y17" s="86">
        <v>2246.7032499999996</v>
      </c>
      <c r="Z17" s="86">
        <v>2200.5569299999997</v>
      </c>
      <c r="AA17" s="86">
        <v>46.146320000000003</v>
      </c>
      <c r="AB17" s="86">
        <v>436.32657230000001</v>
      </c>
      <c r="AC17" s="86">
        <v>944.02398449999998</v>
      </c>
      <c r="AD17" s="87">
        <v>20457.730572543838</v>
      </c>
    </row>
    <row r="18" spans="2:30" x14ac:dyDescent="0.25">
      <c r="B18" s="86" t="s">
        <v>14</v>
      </c>
      <c r="C18" s="86">
        <v>5362.4030000000002</v>
      </c>
      <c r="D18" s="86">
        <v>3699.9059999999999</v>
      </c>
      <c r="E18" s="86">
        <v>0</v>
      </c>
      <c r="F18" s="86">
        <v>0</v>
      </c>
      <c r="G18" s="86">
        <v>1662.4970000000001</v>
      </c>
      <c r="H18" s="86">
        <v>0</v>
      </c>
      <c r="I18" s="86">
        <v>9553.5234741647</v>
      </c>
      <c r="J18" s="86">
        <v>85.372464164700006</v>
      </c>
      <c r="K18" s="86">
        <v>2728.4839999999999</v>
      </c>
      <c r="L18" s="86">
        <v>6709.1109999999999</v>
      </c>
      <c r="M18" s="86">
        <v>30.556010000000001</v>
      </c>
      <c r="N18" s="86">
        <v>321.62556632120004</v>
      </c>
      <c r="O18" s="86">
        <v>90.143560256750007</v>
      </c>
      <c r="P18" s="86">
        <v>114.73515722595</v>
      </c>
      <c r="Q18" s="86">
        <v>116.7468488385</v>
      </c>
      <c r="R18" s="86">
        <v>3522.1588100000004</v>
      </c>
      <c r="S18" s="86">
        <v>2828.0509100000004</v>
      </c>
      <c r="T18" s="86">
        <v>79.337909999999994</v>
      </c>
      <c r="U18" s="86">
        <v>2748.7130000000002</v>
      </c>
      <c r="V18" s="86">
        <v>561.6309</v>
      </c>
      <c r="W18" s="86">
        <v>0</v>
      </c>
      <c r="X18" s="86">
        <v>132.477</v>
      </c>
      <c r="Y18" s="86">
        <v>906.05601928965507</v>
      </c>
      <c r="Z18" s="86">
        <v>711.53361500000005</v>
      </c>
      <c r="AA18" s="86">
        <v>194.52240428965501</v>
      </c>
      <c r="AB18" s="86">
        <v>174.0376</v>
      </c>
      <c r="AC18" s="86">
        <v>533.03668199999993</v>
      </c>
      <c r="AD18" s="87">
        <v>20372.841151775556</v>
      </c>
    </row>
    <row r="19" spans="2:30" x14ac:dyDescent="0.25">
      <c r="B19" s="86" t="s">
        <v>15</v>
      </c>
      <c r="C19" s="86">
        <v>5799.29</v>
      </c>
      <c r="D19" s="86">
        <v>3899.9079999999999</v>
      </c>
      <c r="E19" s="86">
        <v>0</v>
      </c>
      <c r="F19" s="86">
        <v>0</v>
      </c>
      <c r="G19" s="86">
        <v>1899.3820000000001</v>
      </c>
      <c r="H19" s="86">
        <v>0</v>
      </c>
      <c r="I19" s="86">
        <v>9421.6296034924599</v>
      </c>
      <c r="J19" s="86">
        <v>579.04560349245992</v>
      </c>
      <c r="K19" s="86">
        <v>6346.1409999999996</v>
      </c>
      <c r="L19" s="86">
        <v>1189.8019999999999</v>
      </c>
      <c r="M19" s="86">
        <v>1306.6410000000001</v>
      </c>
      <c r="N19" s="86">
        <v>3863.1129907684999</v>
      </c>
      <c r="O19" s="86">
        <v>212.28643749250003</v>
      </c>
      <c r="P19" s="86">
        <v>469.23358819000003</v>
      </c>
      <c r="Q19" s="86">
        <v>3181.5929650859998</v>
      </c>
      <c r="R19" s="86">
        <v>6934.2201000000005</v>
      </c>
      <c r="S19" s="86">
        <v>5116.0316000000003</v>
      </c>
      <c r="T19" s="86">
        <v>559.13059999999996</v>
      </c>
      <c r="U19" s="86">
        <v>4556.9009999999998</v>
      </c>
      <c r="V19" s="86">
        <v>443.41849999999999</v>
      </c>
      <c r="W19" s="86">
        <v>0</v>
      </c>
      <c r="X19" s="86">
        <v>1374.77</v>
      </c>
      <c r="Y19" s="86">
        <v>663.06696099999999</v>
      </c>
      <c r="Z19" s="86">
        <v>448.93203</v>
      </c>
      <c r="AA19" s="86">
        <v>214.13493099999999</v>
      </c>
      <c r="AB19" s="86">
        <v>241.2561</v>
      </c>
      <c r="AC19" s="86">
        <v>621.33920169683995</v>
      </c>
      <c r="AD19" s="87">
        <v>27543.9149569578</v>
      </c>
    </row>
    <row r="20" spans="2:30" x14ac:dyDescent="0.25">
      <c r="B20" s="86" t="s">
        <v>16</v>
      </c>
      <c r="C20" s="86">
        <v>2492.2841043999997</v>
      </c>
      <c r="D20" s="86">
        <v>979.89396299999999</v>
      </c>
      <c r="E20" s="86">
        <v>54.659210399999999</v>
      </c>
      <c r="F20" s="86">
        <v>1457.7309310000001</v>
      </c>
      <c r="G20" s="86">
        <v>0</v>
      </c>
      <c r="H20" s="86">
        <v>0</v>
      </c>
      <c r="I20" s="86">
        <v>13182.495186493001</v>
      </c>
      <c r="J20" s="86">
        <v>10579.502168093</v>
      </c>
      <c r="K20" s="86">
        <v>2030.3908084000002</v>
      </c>
      <c r="L20" s="86">
        <v>70.211950000000002</v>
      </c>
      <c r="M20" s="86">
        <v>502.39026000000001</v>
      </c>
      <c r="N20" s="86">
        <v>1623.47175036815</v>
      </c>
      <c r="O20" s="86">
        <v>625.85943437790002</v>
      </c>
      <c r="P20" s="86">
        <v>197.54090164864999</v>
      </c>
      <c r="Q20" s="86">
        <v>800.07141434160008</v>
      </c>
      <c r="R20" s="86">
        <v>13191.950313999998</v>
      </c>
      <c r="S20" s="86">
        <v>11730.23705</v>
      </c>
      <c r="T20" s="86">
        <v>8866.5870500000001</v>
      </c>
      <c r="U20" s="86">
        <v>2863.65</v>
      </c>
      <c r="V20" s="86">
        <v>36.918500000000002</v>
      </c>
      <c r="W20" s="86">
        <v>276.59449999999998</v>
      </c>
      <c r="X20" s="86">
        <v>1148.2002639999998</v>
      </c>
      <c r="Y20" s="86">
        <v>664.64868200465003</v>
      </c>
      <c r="Z20" s="86">
        <v>443.17471999999998</v>
      </c>
      <c r="AA20" s="86">
        <v>221.47396200464999</v>
      </c>
      <c r="AB20" s="86">
        <v>147.87280000000001</v>
      </c>
      <c r="AC20" s="86">
        <v>2230.5749753299997</v>
      </c>
      <c r="AD20" s="87">
        <v>33533.297812595796</v>
      </c>
    </row>
    <row r="21" spans="2:30" x14ac:dyDescent="0.25">
      <c r="B21" s="86" t="s">
        <v>17</v>
      </c>
      <c r="C21" s="86">
        <v>923.07749000000013</v>
      </c>
      <c r="D21" s="86">
        <v>563.69690000000003</v>
      </c>
      <c r="E21" s="86">
        <v>24.364090000000001</v>
      </c>
      <c r="F21" s="86">
        <v>335.01650000000001</v>
      </c>
      <c r="G21" s="86">
        <v>0</v>
      </c>
      <c r="H21" s="86">
        <v>0</v>
      </c>
      <c r="I21" s="86">
        <v>9333.7271661679988</v>
      </c>
      <c r="J21" s="86">
        <v>4440.8859451679991</v>
      </c>
      <c r="K21" s="86">
        <v>4199.6719999999996</v>
      </c>
      <c r="L21" s="86">
        <v>91.278530000000003</v>
      </c>
      <c r="M21" s="86">
        <v>601.89069099999995</v>
      </c>
      <c r="N21" s="86">
        <v>1757.4564959720001</v>
      </c>
      <c r="O21" s="86">
        <v>447.51699953619999</v>
      </c>
      <c r="P21" s="86">
        <v>238.3524627123</v>
      </c>
      <c r="Q21" s="86">
        <v>1071.5870337235001</v>
      </c>
      <c r="R21" s="86">
        <v>9010.3414300000004</v>
      </c>
      <c r="S21" s="86">
        <v>6680.3090000000002</v>
      </c>
      <c r="T21" s="86">
        <v>1326.8209999999999</v>
      </c>
      <c r="U21" s="86">
        <v>5353.4880000000003</v>
      </c>
      <c r="V21" s="86">
        <v>76.596029999999999</v>
      </c>
      <c r="W21" s="86">
        <v>935.34339999999997</v>
      </c>
      <c r="X21" s="86">
        <v>1318.0930000000001</v>
      </c>
      <c r="Y21" s="86">
        <v>694.17861181242995</v>
      </c>
      <c r="Z21" s="86">
        <v>544.52752399999997</v>
      </c>
      <c r="AA21" s="86">
        <v>149.65108781243001</v>
      </c>
      <c r="AB21" s="86">
        <v>118.84923000000001</v>
      </c>
      <c r="AC21" s="86">
        <v>2943.4771532727</v>
      </c>
      <c r="AD21" s="87">
        <v>24781.107577225128</v>
      </c>
    </row>
    <row r="22" spans="2:30" x14ac:dyDescent="0.25">
      <c r="B22" s="86" t="s">
        <v>18</v>
      </c>
      <c r="C22" s="86">
        <v>5541.6987609999996</v>
      </c>
      <c r="D22" s="86">
        <v>1288.601901</v>
      </c>
      <c r="E22" s="86">
        <v>4167.2370000000001</v>
      </c>
      <c r="F22" s="86">
        <v>17.41656</v>
      </c>
      <c r="G22" s="86">
        <v>50.932829999999996</v>
      </c>
      <c r="H22" s="86">
        <v>17.510470000000002</v>
      </c>
      <c r="I22" s="86">
        <v>5296.7118485218007</v>
      </c>
      <c r="J22" s="86">
        <v>1089.8232676218001</v>
      </c>
      <c r="K22" s="86">
        <v>3011.6840000000002</v>
      </c>
      <c r="L22" s="86">
        <v>1037.9496770000001</v>
      </c>
      <c r="M22" s="86">
        <v>157.25490390000002</v>
      </c>
      <c r="N22" s="86">
        <v>2523.2157945722001</v>
      </c>
      <c r="O22" s="86">
        <v>582.27131844999997</v>
      </c>
      <c r="P22" s="86">
        <v>620.90214829720003</v>
      </c>
      <c r="Q22" s="86">
        <v>1320.042327825</v>
      </c>
      <c r="R22" s="86">
        <v>10349.956487599999</v>
      </c>
      <c r="S22" s="86">
        <v>9301.3121069999997</v>
      </c>
      <c r="T22" s="86">
        <v>3399.194</v>
      </c>
      <c r="U22" s="86">
        <v>5902.1181069999993</v>
      </c>
      <c r="V22" s="86">
        <v>371.04658059999997</v>
      </c>
      <c r="W22" s="86">
        <v>102.9417</v>
      </c>
      <c r="X22" s="86">
        <v>574.65610000000004</v>
      </c>
      <c r="Y22" s="86">
        <v>1044.4387336</v>
      </c>
      <c r="Z22" s="86">
        <v>948.88463359999992</v>
      </c>
      <c r="AA22" s="86">
        <v>95.554099999999991</v>
      </c>
      <c r="AB22" s="86">
        <v>67.757000000000005</v>
      </c>
      <c r="AC22" s="86">
        <v>610.60976041680999</v>
      </c>
      <c r="AD22" s="87">
        <v>25434.388385710812</v>
      </c>
    </row>
    <row r="23" spans="2:30" x14ac:dyDescent="0.25">
      <c r="B23" s="86" t="s">
        <v>19</v>
      </c>
      <c r="C23" s="86">
        <v>2004.2493199999999</v>
      </c>
      <c r="D23" s="86">
        <v>1426.1389999999999</v>
      </c>
      <c r="E23" s="86">
        <v>435.85270000000003</v>
      </c>
      <c r="F23" s="86">
        <v>20.13402</v>
      </c>
      <c r="G23" s="86">
        <v>122.1236</v>
      </c>
      <c r="H23" s="86">
        <v>0</v>
      </c>
      <c r="I23" s="86">
        <v>9141.1341833855986</v>
      </c>
      <c r="J23" s="86">
        <v>1466.4861833856</v>
      </c>
      <c r="K23" s="86">
        <v>5082.4579999999996</v>
      </c>
      <c r="L23" s="86">
        <v>1097.1759999999999</v>
      </c>
      <c r="M23" s="86">
        <v>1495.0139999999999</v>
      </c>
      <c r="N23" s="86">
        <v>6182.1991561966988</v>
      </c>
      <c r="O23" s="86">
        <v>898.0860109962</v>
      </c>
      <c r="P23" s="86">
        <v>1195.5689640416999</v>
      </c>
      <c r="Q23" s="86">
        <v>4088.5441811587993</v>
      </c>
      <c r="R23" s="86">
        <v>13277.982720000002</v>
      </c>
      <c r="S23" s="86">
        <v>12150.005000000001</v>
      </c>
      <c r="T23" s="86">
        <v>1098.155</v>
      </c>
      <c r="U23" s="86">
        <v>11051.85</v>
      </c>
      <c r="V23" s="86">
        <v>308.916</v>
      </c>
      <c r="W23" s="86">
        <v>61.061819999999997</v>
      </c>
      <c r="X23" s="86">
        <v>757.99990000000003</v>
      </c>
      <c r="Y23" s="86">
        <v>682.41232200000002</v>
      </c>
      <c r="Z23" s="86">
        <v>277.94529</v>
      </c>
      <c r="AA23" s="86">
        <v>404.46703200000002</v>
      </c>
      <c r="AB23" s="86">
        <v>157.14519999999999</v>
      </c>
      <c r="AC23" s="86">
        <v>1644.7980744803001</v>
      </c>
      <c r="AD23" s="87">
        <v>33089.920976062596</v>
      </c>
    </row>
    <row r="24" spans="2:30" x14ac:dyDescent="0.25">
      <c r="B24" s="86" t="s">
        <v>20</v>
      </c>
      <c r="C24" s="86">
        <v>5632.2503799999995</v>
      </c>
      <c r="D24" s="86">
        <v>2628.549</v>
      </c>
      <c r="E24" s="86">
        <v>1664.9860000000001</v>
      </c>
      <c r="F24" s="86">
        <v>0</v>
      </c>
      <c r="G24" s="86">
        <v>1338.7153800000001</v>
      </c>
      <c r="H24" s="86">
        <v>0</v>
      </c>
      <c r="I24" s="86">
        <v>6885.90944288026</v>
      </c>
      <c r="J24" s="86">
        <v>35.73015288026</v>
      </c>
      <c r="K24" s="86">
        <v>2790.9110000000001</v>
      </c>
      <c r="L24" s="86">
        <v>3927.4975899999999</v>
      </c>
      <c r="M24" s="86">
        <v>131.77070000000001</v>
      </c>
      <c r="N24" s="86">
        <v>724.52200994735995</v>
      </c>
      <c r="O24" s="86">
        <v>314.74073942766</v>
      </c>
      <c r="P24" s="86">
        <v>205.80487570896003</v>
      </c>
      <c r="Q24" s="86">
        <v>203.97639481074</v>
      </c>
      <c r="R24" s="86">
        <v>8237.386015</v>
      </c>
      <c r="S24" s="86">
        <v>7943.1845999999996</v>
      </c>
      <c r="T24" s="86">
        <v>317.52159999999998</v>
      </c>
      <c r="U24" s="86">
        <v>7625.6629999999996</v>
      </c>
      <c r="V24" s="86">
        <v>286.06799999999998</v>
      </c>
      <c r="W24" s="86">
        <v>0</v>
      </c>
      <c r="X24" s="86">
        <v>8.1334149999999994</v>
      </c>
      <c r="Y24" s="86">
        <v>1344.0191149837699</v>
      </c>
      <c r="Z24" s="86">
        <v>1114.7161309999999</v>
      </c>
      <c r="AA24" s="86">
        <v>229.30298398376999</v>
      </c>
      <c r="AB24" s="86">
        <v>83.246807199999992</v>
      </c>
      <c r="AC24" s="86">
        <v>657.4398349999999</v>
      </c>
      <c r="AD24" s="87">
        <v>23564.773605011393</v>
      </c>
    </row>
    <row r="25" spans="2:30" x14ac:dyDescent="0.25">
      <c r="B25" s="86" t="s">
        <v>21</v>
      </c>
      <c r="C25" s="86">
        <v>9537.0627499999991</v>
      </c>
      <c r="D25" s="86">
        <v>2431.9340000000002</v>
      </c>
      <c r="E25" s="86">
        <v>6085.0079999999998</v>
      </c>
      <c r="F25" s="86">
        <v>0</v>
      </c>
      <c r="G25" s="86">
        <v>1003.8630000000001</v>
      </c>
      <c r="H25" s="86">
        <v>16.257750000000001</v>
      </c>
      <c r="I25" s="86">
        <v>8201.0437435900658</v>
      </c>
      <c r="J25" s="86">
        <v>39.876683590066001</v>
      </c>
      <c r="K25" s="86">
        <v>3863.6120000000001</v>
      </c>
      <c r="L25" s="86">
        <v>4276.268</v>
      </c>
      <c r="M25" s="86">
        <v>21.28706</v>
      </c>
      <c r="N25" s="86">
        <v>756.72746152877198</v>
      </c>
      <c r="O25" s="86">
        <v>361.63132877528</v>
      </c>
      <c r="P25" s="86">
        <v>45.089715494712003</v>
      </c>
      <c r="Q25" s="86">
        <v>350.00641725877995</v>
      </c>
      <c r="R25" s="86">
        <v>12878.548399999998</v>
      </c>
      <c r="S25" s="86">
        <v>11697.847599999999</v>
      </c>
      <c r="T25" s="86">
        <v>506.4676</v>
      </c>
      <c r="U25" s="86">
        <v>11191.38</v>
      </c>
      <c r="V25" s="86">
        <v>1128.6759999999999</v>
      </c>
      <c r="W25" s="86">
        <v>0</v>
      </c>
      <c r="X25" s="86">
        <v>52.024799999999999</v>
      </c>
      <c r="Y25" s="86">
        <v>1059.0190415162699</v>
      </c>
      <c r="Z25" s="86">
        <v>933.06040999999993</v>
      </c>
      <c r="AA25" s="86">
        <v>125.95863151626997</v>
      </c>
      <c r="AB25" s="86">
        <v>452.46620000000001</v>
      </c>
      <c r="AC25" s="86">
        <v>213.64949999999999</v>
      </c>
      <c r="AD25" s="87">
        <v>33098.5170966351</v>
      </c>
    </row>
    <row r="26" spans="2:30" x14ac:dyDescent="0.25">
      <c r="B26" s="86" t="s">
        <v>22</v>
      </c>
      <c r="C26" s="86">
        <v>15082.717114999999</v>
      </c>
      <c r="D26" s="86">
        <v>2290.1889999999999</v>
      </c>
      <c r="E26" s="86">
        <v>11971.412385</v>
      </c>
      <c r="F26" s="86">
        <v>0</v>
      </c>
      <c r="G26" s="86">
        <v>802.04106999999999</v>
      </c>
      <c r="H26" s="86">
        <v>19.074660000000002</v>
      </c>
      <c r="I26" s="86">
        <v>7989.0855539732001</v>
      </c>
      <c r="J26" s="86">
        <v>742.70145397320005</v>
      </c>
      <c r="K26" s="86">
        <v>5082.5640000000003</v>
      </c>
      <c r="L26" s="86">
        <v>2062.0886</v>
      </c>
      <c r="M26" s="86">
        <v>101.7315</v>
      </c>
      <c r="N26" s="86">
        <v>2490.6788412528003</v>
      </c>
      <c r="O26" s="86">
        <v>687.45149019920018</v>
      </c>
      <c r="P26" s="86">
        <v>602.75143340400007</v>
      </c>
      <c r="Q26" s="86">
        <v>1200.4759176496</v>
      </c>
      <c r="R26" s="86">
        <v>16078.282503600001</v>
      </c>
      <c r="S26" s="86">
        <v>14595.355580000001</v>
      </c>
      <c r="T26" s="86">
        <v>3516.692</v>
      </c>
      <c r="U26" s="86">
        <v>11078.66358</v>
      </c>
      <c r="V26" s="86">
        <v>858.42172360000006</v>
      </c>
      <c r="W26" s="86">
        <v>459.387</v>
      </c>
      <c r="X26" s="86">
        <v>165.1182</v>
      </c>
      <c r="Y26" s="86">
        <v>631.50227399999994</v>
      </c>
      <c r="Z26" s="86">
        <v>487.1996335</v>
      </c>
      <c r="AA26" s="86">
        <v>144.3026405</v>
      </c>
      <c r="AB26" s="86">
        <v>801.99645090000001</v>
      </c>
      <c r="AC26" s="86">
        <v>380.38840042247995</v>
      </c>
      <c r="AD26" s="87">
        <v>43454.651139148482</v>
      </c>
    </row>
    <row r="27" spans="2:30" x14ac:dyDescent="0.25">
      <c r="B27" s="86" t="s">
        <v>23</v>
      </c>
      <c r="C27" s="86">
        <v>13914.426796000002</v>
      </c>
      <c r="D27" s="86">
        <v>4070.25279</v>
      </c>
      <c r="E27" s="86">
        <v>9343.8456999999999</v>
      </c>
      <c r="F27" s="86">
        <v>493.06630000000001</v>
      </c>
      <c r="G27" s="86">
        <v>0</v>
      </c>
      <c r="H27" s="86">
        <v>7.2620060000000004</v>
      </c>
      <c r="I27" s="86">
        <v>4085.2569476445001</v>
      </c>
      <c r="J27" s="86">
        <v>1758.6756506444999</v>
      </c>
      <c r="K27" s="86">
        <v>1528.8183649999999</v>
      </c>
      <c r="L27" s="86">
        <v>683.71153200000003</v>
      </c>
      <c r="M27" s="86">
        <v>114.0514</v>
      </c>
      <c r="N27" s="86">
        <v>4838.6652202776995</v>
      </c>
      <c r="O27" s="86">
        <v>2909.1265011609999</v>
      </c>
      <c r="P27" s="86">
        <v>793.52176925820004</v>
      </c>
      <c r="Q27" s="86">
        <v>1136.0169498584999</v>
      </c>
      <c r="R27" s="86">
        <v>13306.510460900001</v>
      </c>
      <c r="S27" s="86">
        <v>11128.40897</v>
      </c>
      <c r="T27" s="86">
        <v>10822.39867</v>
      </c>
      <c r="U27" s="86">
        <v>306.01029999999997</v>
      </c>
      <c r="V27" s="86">
        <v>88.242050000000006</v>
      </c>
      <c r="W27" s="86">
        <v>1584.8431989000001</v>
      </c>
      <c r="X27" s="86">
        <v>505.01624200000003</v>
      </c>
      <c r="Y27" s="86">
        <v>1406.014442233306</v>
      </c>
      <c r="Z27" s="86">
        <v>1044.1966514999999</v>
      </c>
      <c r="AA27" s="86">
        <v>361.81779073330597</v>
      </c>
      <c r="AB27" s="86">
        <v>1008.634205</v>
      </c>
      <c r="AC27" s="86">
        <v>658.70968599895014</v>
      </c>
      <c r="AD27" s="87">
        <v>39218.217758054459</v>
      </c>
    </row>
    <row r="28" spans="2:30" x14ac:dyDescent="0.25">
      <c r="B28" s="86" t="s">
        <v>24</v>
      </c>
      <c r="C28" s="86">
        <v>31230.669486999999</v>
      </c>
      <c r="D28" s="86">
        <v>24507.036899999999</v>
      </c>
      <c r="E28" s="86">
        <v>4736.4610000000002</v>
      </c>
      <c r="F28" s="86">
        <v>1987.171587</v>
      </c>
      <c r="G28" s="86">
        <v>0</v>
      </c>
      <c r="H28" s="86">
        <v>0</v>
      </c>
      <c r="I28" s="86">
        <v>3050.68958445</v>
      </c>
      <c r="J28" s="86">
        <v>853.91614445000005</v>
      </c>
      <c r="K28" s="86">
        <v>1517.08</v>
      </c>
      <c r="L28" s="86">
        <v>588.49758999999995</v>
      </c>
      <c r="M28" s="86">
        <v>91.195849999999993</v>
      </c>
      <c r="N28" s="86">
        <v>5366.0936781763994</v>
      </c>
      <c r="O28" s="86">
        <v>2846.4079986268002</v>
      </c>
      <c r="P28" s="86">
        <v>454.76657010999986</v>
      </c>
      <c r="Q28" s="86">
        <v>2064.9191094395997</v>
      </c>
      <c r="R28" s="86">
        <v>34258.627329999996</v>
      </c>
      <c r="S28" s="86">
        <v>30899.1774</v>
      </c>
      <c r="T28" s="86">
        <v>29370.8524</v>
      </c>
      <c r="U28" s="86">
        <v>1528.325</v>
      </c>
      <c r="V28" s="86">
        <v>0</v>
      </c>
      <c r="W28" s="86">
        <v>2185.81</v>
      </c>
      <c r="X28" s="86">
        <v>1173.63993</v>
      </c>
      <c r="Y28" s="86">
        <v>909.85968880000007</v>
      </c>
      <c r="Z28" s="86">
        <v>896.40165000000002</v>
      </c>
      <c r="AA28" s="86">
        <v>13.458038799999999</v>
      </c>
      <c r="AB28" s="86">
        <v>128.64218500000001</v>
      </c>
      <c r="AC28" s="86">
        <v>436.34299133886992</v>
      </c>
      <c r="AD28" s="87">
        <v>75380.924944765284</v>
      </c>
    </row>
    <row r="29" spans="2:30" x14ac:dyDescent="0.25">
      <c r="B29" s="86" t="s">
        <v>25</v>
      </c>
      <c r="C29" s="86">
        <v>18104.574397</v>
      </c>
      <c r="D29" s="86">
        <v>8746.5445</v>
      </c>
      <c r="E29" s="86">
        <v>7530.5836869999994</v>
      </c>
      <c r="F29" s="86">
        <v>1731.5367100000001</v>
      </c>
      <c r="G29" s="86">
        <v>0</v>
      </c>
      <c r="H29" s="86">
        <v>162.30838999999997</v>
      </c>
      <c r="I29" s="86">
        <v>5421.7634031658999</v>
      </c>
      <c r="J29" s="86">
        <v>665.96994916589995</v>
      </c>
      <c r="K29" s="86">
        <v>2441.4389999999999</v>
      </c>
      <c r="L29" s="86">
        <v>1942.5691539999998</v>
      </c>
      <c r="M29" s="86">
        <v>371.78530000000001</v>
      </c>
      <c r="N29" s="86">
        <v>6737.9342750870001</v>
      </c>
      <c r="O29" s="86">
        <v>3541.196430474</v>
      </c>
      <c r="P29" s="86">
        <v>997.24709623479987</v>
      </c>
      <c r="Q29" s="86">
        <v>2199.4907483782004</v>
      </c>
      <c r="R29" s="86">
        <v>24440.354268300001</v>
      </c>
      <c r="S29" s="86">
        <v>19595.702100000002</v>
      </c>
      <c r="T29" s="86">
        <v>17083.536100000001</v>
      </c>
      <c r="U29" s="86">
        <v>2512.1660000000002</v>
      </c>
      <c r="V29" s="86">
        <v>73.77655</v>
      </c>
      <c r="W29" s="86">
        <v>2773.7503182999999</v>
      </c>
      <c r="X29" s="86">
        <v>1997.1252999999999</v>
      </c>
      <c r="Y29" s="86">
        <v>982.623782011</v>
      </c>
      <c r="Z29" s="86">
        <v>765.51036139999997</v>
      </c>
      <c r="AA29" s="86">
        <v>217.11342061099998</v>
      </c>
      <c r="AB29" s="86">
        <v>226.57886300000001</v>
      </c>
      <c r="AC29" s="86">
        <v>1072.1900503927998</v>
      </c>
      <c r="AD29" s="87">
        <v>56986.019038956692</v>
      </c>
    </row>
    <row r="30" spans="2:30" x14ac:dyDescent="0.25">
      <c r="B30" s="86" t="s">
        <v>26</v>
      </c>
      <c r="C30" s="86">
        <v>22186.570865999998</v>
      </c>
      <c r="D30" s="86">
        <v>6995.0291999999999</v>
      </c>
      <c r="E30" s="86">
        <v>13299.595486</v>
      </c>
      <c r="F30" s="86">
        <v>1740.2335</v>
      </c>
      <c r="G30" s="86">
        <v>0</v>
      </c>
      <c r="H30" s="86">
        <v>249.97351</v>
      </c>
      <c r="I30" s="86">
        <v>6935.0790225983983</v>
      </c>
      <c r="J30" s="86">
        <v>3396.3429065983992</v>
      </c>
      <c r="K30" s="86">
        <v>1578.2135880000001</v>
      </c>
      <c r="L30" s="86">
        <v>1558.024028</v>
      </c>
      <c r="M30" s="86">
        <v>402.49849999999998</v>
      </c>
      <c r="N30" s="86">
        <v>4120.9639247470004</v>
      </c>
      <c r="O30" s="86">
        <v>2819.1041527360007</v>
      </c>
      <c r="P30" s="86">
        <v>384.37337767600002</v>
      </c>
      <c r="Q30" s="86">
        <v>917.48639433499989</v>
      </c>
      <c r="R30" s="86">
        <v>21272.111104</v>
      </c>
      <c r="S30" s="86">
        <v>19517.488499999999</v>
      </c>
      <c r="T30" s="86">
        <v>19238.1283</v>
      </c>
      <c r="U30" s="86">
        <v>279.36020000000002</v>
      </c>
      <c r="V30" s="86">
        <v>85.978229999999996</v>
      </c>
      <c r="W30" s="86">
        <v>1053.824374</v>
      </c>
      <c r="X30" s="86">
        <v>614.82000000000005</v>
      </c>
      <c r="Y30" s="86">
        <v>983.08248524052919</v>
      </c>
      <c r="Z30" s="86">
        <v>802.68038000000013</v>
      </c>
      <c r="AA30" s="86">
        <v>180.40210524052901</v>
      </c>
      <c r="AB30" s="86">
        <v>623.07991199999992</v>
      </c>
      <c r="AC30" s="86">
        <v>696.08727464000003</v>
      </c>
      <c r="AD30" s="87">
        <v>56816.974589225916</v>
      </c>
    </row>
    <row r="31" spans="2:30" x14ac:dyDescent="0.25">
      <c r="B31" s="86" t="s">
        <v>27</v>
      </c>
      <c r="C31" s="86">
        <v>14011.987502999998</v>
      </c>
      <c r="D31" s="86">
        <v>2494.9535000000001</v>
      </c>
      <c r="E31" s="86">
        <v>10440.65</v>
      </c>
      <c r="F31" s="86">
        <v>926.71329000000003</v>
      </c>
      <c r="G31" s="86">
        <v>1.9585129999999999</v>
      </c>
      <c r="H31" s="86">
        <v>395.36189999999999</v>
      </c>
      <c r="I31" s="86">
        <v>5225.5398794989997</v>
      </c>
      <c r="J31" s="86">
        <v>1824.5518794990003</v>
      </c>
      <c r="K31" s="86">
        <v>1091.28</v>
      </c>
      <c r="L31" s="86">
        <v>1288.0930000000001</v>
      </c>
      <c r="M31" s="86">
        <v>1021.615</v>
      </c>
      <c r="N31" s="86">
        <v>5970.3141427270002</v>
      </c>
      <c r="O31" s="86">
        <v>3406.1113402400001</v>
      </c>
      <c r="P31" s="86">
        <v>429.77275374880003</v>
      </c>
      <c r="Q31" s="86">
        <v>2134.4300487382002</v>
      </c>
      <c r="R31" s="86">
        <v>25406.457730000002</v>
      </c>
      <c r="S31" s="86">
        <v>22779.95883</v>
      </c>
      <c r="T31" s="86">
        <v>15074.545830000001</v>
      </c>
      <c r="U31" s="86">
        <v>7705.4129999999996</v>
      </c>
      <c r="V31" s="86">
        <v>228.9539</v>
      </c>
      <c r="W31" s="86">
        <v>1037.9680000000001</v>
      </c>
      <c r="X31" s="86">
        <v>1359.577</v>
      </c>
      <c r="Y31" s="86">
        <v>507.90186940000001</v>
      </c>
      <c r="Z31" s="86">
        <v>343.05179300000003</v>
      </c>
      <c r="AA31" s="86">
        <v>164.85007640000001</v>
      </c>
      <c r="AB31" s="86">
        <v>67.141900000000007</v>
      </c>
      <c r="AC31" s="86">
        <v>2474.3018129838001</v>
      </c>
      <c r="AD31" s="87">
        <v>53663.644837609805</v>
      </c>
    </row>
    <row r="32" spans="2:30" x14ac:dyDescent="0.25">
      <c r="B32" s="86" t="s">
        <v>28</v>
      </c>
      <c r="C32" s="86">
        <v>11284.060704</v>
      </c>
      <c r="D32" s="86">
        <v>2058.5937489999997</v>
      </c>
      <c r="E32" s="86">
        <v>7843.968355</v>
      </c>
      <c r="F32" s="86">
        <v>897.75189999999998</v>
      </c>
      <c r="G32" s="86">
        <v>0</v>
      </c>
      <c r="H32" s="86">
        <v>660.04899999999998</v>
      </c>
      <c r="I32" s="86">
        <v>3981.0797568512003</v>
      </c>
      <c r="J32" s="86">
        <v>1804.9474738512001</v>
      </c>
      <c r="K32" s="86">
        <v>1254.2645829999999</v>
      </c>
      <c r="L32" s="86">
        <v>726.42319999999995</v>
      </c>
      <c r="M32" s="86">
        <v>195.44450000000001</v>
      </c>
      <c r="N32" s="86">
        <v>6747.3386073071997</v>
      </c>
      <c r="O32" s="86">
        <v>3909.1874071931998</v>
      </c>
      <c r="P32" s="86">
        <v>600.64432324680001</v>
      </c>
      <c r="Q32" s="86">
        <v>2237.5068768672004</v>
      </c>
      <c r="R32" s="86">
        <v>21675.6092001</v>
      </c>
      <c r="S32" s="86">
        <v>18965.6140715</v>
      </c>
      <c r="T32" s="86">
        <v>16100.78469</v>
      </c>
      <c r="U32" s="86">
        <v>2864.8293815000002</v>
      </c>
      <c r="V32" s="86">
        <v>50.281579999999998</v>
      </c>
      <c r="W32" s="86">
        <v>1166.9282216000001</v>
      </c>
      <c r="X32" s="86">
        <v>1492.7853270000001</v>
      </c>
      <c r="Y32" s="86">
        <v>1583.6872669616798</v>
      </c>
      <c r="Z32" s="86">
        <v>355.41378019999996</v>
      </c>
      <c r="AA32" s="86">
        <v>1228.2734867616798</v>
      </c>
      <c r="AB32" s="86">
        <v>265.65493739999999</v>
      </c>
      <c r="AC32" s="86">
        <v>883.35701964479995</v>
      </c>
      <c r="AD32" s="87">
        <v>46420.787492264877</v>
      </c>
    </row>
    <row r="33" spans="2:30" x14ac:dyDescent="0.25">
      <c r="B33" s="86" t="s">
        <v>29</v>
      </c>
      <c r="C33" s="86">
        <v>14308.697629999999</v>
      </c>
      <c r="D33" s="86">
        <v>6817.8774299999995</v>
      </c>
      <c r="E33" s="86">
        <v>6171.3825999999999</v>
      </c>
      <c r="F33" s="86">
        <v>1189.7502999999999</v>
      </c>
      <c r="G33" s="86">
        <v>0</v>
      </c>
      <c r="H33" s="86">
        <v>129.68729999999999</v>
      </c>
      <c r="I33" s="86">
        <v>3737.7278105019996</v>
      </c>
      <c r="J33" s="86">
        <v>1874.863728502</v>
      </c>
      <c r="K33" s="86">
        <v>1202.212225</v>
      </c>
      <c r="L33" s="86">
        <v>331.26152999999999</v>
      </c>
      <c r="M33" s="86">
        <v>329.39032699999996</v>
      </c>
      <c r="N33" s="86">
        <v>5371.0960981505996</v>
      </c>
      <c r="O33" s="86">
        <v>1705.5234585674</v>
      </c>
      <c r="P33" s="86">
        <v>882.73798103360002</v>
      </c>
      <c r="Q33" s="86">
        <v>2782.8346585496001</v>
      </c>
      <c r="R33" s="86">
        <v>26668.242149199999</v>
      </c>
      <c r="S33" s="86">
        <v>20979.279378900002</v>
      </c>
      <c r="T33" s="86">
        <v>20823.02967</v>
      </c>
      <c r="U33" s="86">
        <v>156.2497089</v>
      </c>
      <c r="V33" s="86">
        <v>0.2043613</v>
      </c>
      <c r="W33" s="86">
        <v>3848.2764379999999</v>
      </c>
      <c r="X33" s="86">
        <v>1840.4819709999999</v>
      </c>
      <c r="Y33" s="86">
        <v>760.78383569999983</v>
      </c>
      <c r="Z33" s="86">
        <v>714.48649299999988</v>
      </c>
      <c r="AA33" s="86">
        <v>46.297342700000002</v>
      </c>
      <c r="AB33" s="86">
        <v>849.32530900000006</v>
      </c>
      <c r="AC33" s="86">
        <v>314.31482250327997</v>
      </c>
      <c r="AD33" s="87">
        <v>52010.187655055874</v>
      </c>
    </row>
    <row r="34" spans="2:30" ht="16.5" thickBot="1" x14ac:dyDescent="0.3">
      <c r="B34" s="88" t="s">
        <v>30</v>
      </c>
      <c r="C34" s="88">
        <v>242543.55139840001</v>
      </c>
      <c r="D34" s="88">
        <v>92748.791175999999</v>
      </c>
      <c r="E34" s="88">
        <v>120004.85261140001</v>
      </c>
      <c r="F34" s="88">
        <v>17578.372528</v>
      </c>
      <c r="G34" s="88">
        <v>10293.733323</v>
      </c>
      <c r="H34" s="88">
        <v>2506.4134800000002</v>
      </c>
      <c r="I34" s="88">
        <v>198308.73311794805</v>
      </c>
      <c r="J34" s="88">
        <v>54679.283356648062</v>
      </c>
      <c r="K34" s="88">
        <v>86579.722810399981</v>
      </c>
      <c r="L34" s="88">
        <v>41715.942171000002</v>
      </c>
      <c r="M34" s="88">
        <v>15333.784779899997</v>
      </c>
      <c r="N34" s="88">
        <v>92501.416692064056</v>
      </c>
      <c r="O34" s="88">
        <v>30323.264364448802</v>
      </c>
      <c r="P34" s="88">
        <v>13441.519680997264</v>
      </c>
      <c r="Q34" s="88">
        <v>48736.632646618003</v>
      </c>
      <c r="R34" s="88">
        <v>398186.96674629999</v>
      </c>
      <c r="S34" s="88">
        <v>328858.2302168</v>
      </c>
      <c r="T34" s="88">
        <v>206871.11097639997</v>
      </c>
      <c r="U34" s="88">
        <v>121987.1192404</v>
      </c>
      <c r="V34" s="88">
        <v>8244.6549154999993</v>
      </c>
      <c r="W34" s="88">
        <v>21085.567870499999</v>
      </c>
      <c r="X34" s="88">
        <v>39998.513743500007</v>
      </c>
      <c r="Y34" s="88">
        <v>25188.134513951365</v>
      </c>
      <c r="Z34" s="88">
        <v>19842.4249213</v>
      </c>
      <c r="AA34" s="88">
        <v>5345.7095926513675</v>
      </c>
      <c r="AB34" s="88">
        <v>9674.1558520999988</v>
      </c>
      <c r="AC34" s="88">
        <v>27507.505257300727</v>
      </c>
      <c r="AD34" s="89">
        <v>993910.46357806411</v>
      </c>
    </row>
    <row r="35" spans="2:30" ht="16.5" thickBot="1" x14ac:dyDescent="0.3">
      <c r="B35" s="90" t="s">
        <v>32</v>
      </c>
      <c r="C35" s="217">
        <v>224073.13038799999</v>
      </c>
      <c r="D35" s="217">
        <v>91001.062399999995</v>
      </c>
      <c r="E35" s="217">
        <v>119946.13627999999</v>
      </c>
      <c r="F35" s="217">
        <v>411.44940799999995</v>
      </c>
      <c r="G35" s="217">
        <v>10209.637790000001</v>
      </c>
      <c r="H35" s="217">
        <v>2504.8445099999999</v>
      </c>
      <c r="I35" s="217">
        <v>197918.41153174805</v>
      </c>
      <c r="J35" s="217">
        <v>54666.842965748066</v>
      </c>
      <c r="K35" s="217">
        <v>86562.686899999972</v>
      </c>
      <c r="L35" s="217">
        <v>41357.285879999996</v>
      </c>
      <c r="M35" s="217">
        <v>15331.595785999998</v>
      </c>
      <c r="N35" s="217">
        <v>92435.655655364084</v>
      </c>
      <c r="O35" s="217">
        <v>30269.837177748803</v>
      </c>
      <c r="P35" s="217">
        <v>13433.939812097264</v>
      </c>
      <c r="Q35" s="217">
        <v>48731.878665518016</v>
      </c>
      <c r="R35" s="217">
        <v>396549.89595200005</v>
      </c>
      <c r="S35" s="217">
        <v>328066.34100700001</v>
      </c>
      <c r="T35" s="217">
        <v>206092.18706699999</v>
      </c>
      <c r="U35" s="217">
        <v>121974.15393999999</v>
      </c>
      <c r="V35" s="217">
        <v>8241.0740000000005</v>
      </c>
      <c r="W35" s="217">
        <v>21080.629830000002</v>
      </c>
      <c r="X35" s="217">
        <v>39161.851115000012</v>
      </c>
      <c r="Y35" s="217">
        <v>24838.229088951368</v>
      </c>
      <c r="Z35" s="217">
        <v>19667.615846999997</v>
      </c>
      <c r="AA35" s="217">
        <v>5170.6132419513669</v>
      </c>
      <c r="AB35" s="217">
        <v>9298.0819899999988</v>
      </c>
      <c r="AC35" s="217">
        <v>26880.492189400728</v>
      </c>
      <c r="AD35" s="85">
        <v>971993.89679546421</v>
      </c>
    </row>
    <row r="36" spans="2:30" ht="16.5" thickBot="1" x14ac:dyDescent="0.3">
      <c r="B36" s="91" t="s">
        <v>34</v>
      </c>
      <c r="C36" s="217">
        <v>19059.032730399998</v>
      </c>
      <c r="D36" s="217">
        <v>1747.7287760000002</v>
      </c>
      <c r="E36" s="217">
        <v>58.716331400000001</v>
      </c>
      <c r="F36" s="217">
        <v>17166.923119999999</v>
      </c>
      <c r="G36" s="217">
        <v>84.095532999999989</v>
      </c>
      <c r="H36" s="217">
        <v>1.56897</v>
      </c>
      <c r="I36" s="217">
        <v>390.32158620000013</v>
      </c>
      <c r="J36" s="217">
        <v>12.440390899999999</v>
      </c>
      <c r="K36" s="217">
        <v>17.035910399999999</v>
      </c>
      <c r="L36" s="217">
        <v>358.65629100000007</v>
      </c>
      <c r="M36" s="217">
        <v>2.1889939000000003</v>
      </c>
      <c r="N36" s="217">
        <v>65.761036700000005</v>
      </c>
      <c r="O36" s="217">
        <v>53.4271867</v>
      </c>
      <c r="P36" s="217">
        <v>7.5798689000000001</v>
      </c>
      <c r="Q36" s="217">
        <v>4.7539810999999998</v>
      </c>
      <c r="R36" s="217">
        <v>1637.0707942999998</v>
      </c>
      <c r="S36" s="217">
        <v>791.8892098</v>
      </c>
      <c r="T36" s="217">
        <v>778.92390939999996</v>
      </c>
      <c r="U36" s="217">
        <v>12.965300400000002</v>
      </c>
      <c r="V36" s="217">
        <v>3.5809155000000001</v>
      </c>
      <c r="W36" s="217">
        <v>4.9380405000000005</v>
      </c>
      <c r="X36" s="217">
        <v>836.66262849999987</v>
      </c>
      <c r="Y36" s="217">
        <v>349.90542499999998</v>
      </c>
      <c r="Z36" s="217">
        <v>174.80907429999999</v>
      </c>
      <c r="AA36" s="217">
        <v>175.09635069999999</v>
      </c>
      <c r="AB36" s="217">
        <v>376.07386210000004</v>
      </c>
      <c r="AC36" s="217">
        <v>627.01306790000001</v>
      </c>
      <c r="AD36" s="85">
        <v>22505.1785026</v>
      </c>
    </row>
    <row r="37" spans="2:30" ht="16.5" x14ac:dyDescent="0.25">
      <c r="B37" s="141" t="s">
        <v>239</v>
      </c>
    </row>
    <row r="38" spans="2:30" x14ac:dyDescent="0.25">
      <c r="D38" s="92"/>
      <c r="AD38" s="87"/>
    </row>
    <row r="39" spans="2:30" x14ac:dyDescent="0.25">
      <c r="D39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22</vt:i4>
      </vt:variant>
    </vt:vector>
  </HeadingPairs>
  <TitlesOfParts>
    <vt:vector size="55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'Table 5'!_Toc101831723</vt:lpstr>
      <vt:lpstr>'Table 6'!_Toc101831724</vt:lpstr>
      <vt:lpstr>'Table 8'!_Toc101831726</vt:lpstr>
      <vt:lpstr>'Table 9'!_Toc101831727</vt:lpstr>
      <vt:lpstr>'Table 13'!_Toc101831731</vt:lpstr>
      <vt:lpstr>'Table 14'!_Toc101831732</vt:lpstr>
      <vt:lpstr>'Table 15'!_Toc101831733</vt:lpstr>
      <vt:lpstr>'Table 16'!_Toc101831734</vt:lpstr>
      <vt:lpstr>'Table 17'!_Toc101831735</vt:lpstr>
      <vt:lpstr>'Table 18'!_Toc101831736</vt:lpstr>
      <vt:lpstr>'Table 19'!_Toc101831737</vt:lpstr>
      <vt:lpstr>'Table 20'!_Toc101831738</vt:lpstr>
      <vt:lpstr>'Table 21'!_Toc99520055</vt:lpstr>
      <vt:lpstr>'Table 23'!_Toc99520057</vt:lpstr>
      <vt:lpstr>'Table 24'!_Toc99520058</vt:lpstr>
      <vt:lpstr>'Table 25'!_Toc99520059</vt:lpstr>
      <vt:lpstr>'Table 22'!_Toc99520060</vt:lpstr>
      <vt:lpstr>'Table 27'!_Toc99520061</vt:lpstr>
      <vt:lpstr>'Table 29'!_Toc99520063</vt:lpstr>
      <vt:lpstr>'Table 30'!_Toc99520064</vt:lpstr>
      <vt:lpstr>'Table 31'!_Toc99520065</vt:lpstr>
      <vt:lpstr>'Table 32'!_Toc99520066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NISR</cp:lastModifiedBy>
  <cp:lastPrinted>2022-04-14T08:10:36Z</cp:lastPrinted>
  <dcterms:created xsi:type="dcterms:W3CDTF">2022-04-05T12:33:18Z</dcterms:created>
  <dcterms:modified xsi:type="dcterms:W3CDTF">2024-11-07T07:57:20Z</dcterms:modified>
</cp:coreProperties>
</file>