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Labour force survey\2023\2023_Q4\Report\"/>
    </mc:Choice>
  </mc:AlternateContent>
  <bookViews>
    <workbookView xWindow="-90" yWindow="-90" windowWidth="19380" windowHeight="10380"/>
  </bookViews>
  <sheets>
    <sheet name="Contents" sheetId="22" r:id="rId1"/>
    <sheet name="Table B.1" sheetId="23" r:id="rId2"/>
    <sheet name="Table B.2" sheetId="24" r:id="rId3"/>
    <sheet name="Table B.3" sheetId="25" r:id="rId4"/>
    <sheet name="Table B.4" sheetId="26" r:id="rId5"/>
    <sheet name="Table B.5" sheetId="27" r:id="rId6"/>
    <sheet name="Table B.6" sheetId="28" r:id="rId7"/>
    <sheet name="Table B.7" sheetId="29" r:id="rId8"/>
    <sheet name="Table B.8" sheetId="30" r:id="rId9"/>
    <sheet name="Table B.9" sheetId="31" r:id="rId10"/>
    <sheet name="Table B.10" sheetId="32" r:id="rId11"/>
    <sheet name="Table B.11" sheetId="33" r:id="rId12"/>
    <sheet name="Table B.12" sheetId="34" r:id="rId13"/>
    <sheet name="Table B.13" sheetId="35" r:id="rId14"/>
    <sheet name="Table B.14" sheetId="36" r:id="rId15"/>
    <sheet name="Table B.15" sheetId="37" r:id="rId16"/>
    <sheet name="Table B.16" sheetId="38" r:id="rId17"/>
    <sheet name="Table B.17" sheetId="39" r:id="rId18"/>
    <sheet name="Table B.18" sheetId="40" r:id="rId19"/>
    <sheet name="Table B.19" sheetId="41" r:id="rId20"/>
    <sheet name="Table B.20" sheetId="42" r:id="rId21"/>
    <sheet name="Table B.21" sheetId="43" r:id="rId22"/>
  </sheets>
  <definedNames>
    <definedName name="_xlnm.Print_Area" localSheetId="0">Contents!$B$2:$M$27</definedName>
    <definedName name="_xlnm.Print_Area" localSheetId="12">'Table B.12'!$A$1:$H$9</definedName>
  </definedNames>
  <calcPr calcId="162913"/>
</workbook>
</file>

<file path=xl/calcChain.xml><?xml version="1.0" encoding="utf-8"?>
<calcChain xmlns="http://schemas.openxmlformats.org/spreadsheetml/2006/main">
  <c r="C26" i="22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</calcChain>
</file>

<file path=xl/sharedStrings.xml><?xml version="1.0" encoding="utf-8"?>
<sst xmlns="http://schemas.openxmlformats.org/spreadsheetml/2006/main" count="582" uniqueCount="200">
  <si>
    <t>Table B.1: Summary labour force indicators in Rwanda</t>
  </si>
  <si>
    <t>Sex</t>
  </si>
  <si>
    <t>Area of Residence</t>
  </si>
  <si>
    <t>Subsistence agriculture participation</t>
  </si>
  <si>
    <t>Total</t>
  </si>
  <si>
    <t>Male</t>
  </si>
  <si>
    <t>Female</t>
  </si>
  <si>
    <t>Urban</t>
  </si>
  <si>
    <t>Rural</t>
  </si>
  <si>
    <t>Participated</t>
  </si>
  <si>
    <t>Not participated</t>
  </si>
  <si>
    <t>Working age population(16+ years)</t>
  </si>
  <si>
    <t>Labour force</t>
  </si>
  <si>
    <t>Employed</t>
  </si>
  <si>
    <t>Unemployed</t>
  </si>
  <si>
    <t>out of labour force</t>
  </si>
  <si>
    <t>Labour underutilisation</t>
  </si>
  <si>
    <t xml:space="preserve">  Unemployed</t>
  </si>
  <si>
    <t xml:space="preserve">  Time related underemployed</t>
  </si>
  <si>
    <t xml:space="preserve">  Potential labour force</t>
  </si>
  <si>
    <t>Labour force participation rate(%)</t>
  </si>
  <si>
    <t>Employment-to-population ratio(%)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</si>
  <si>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</si>
  <si>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</si>
  <si>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</si>
  <si>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</si>
  <si>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LU4 - Composite measure of labour underutilization(%)</t>
  </si>
  <si>
    <t>Youth unemployment rate (%)</t>
  </si>
  <si>
    <t>Median monthly earnings at main job</t>
  </si>
  <si>
    <t>Table 2. Population by sex, age group and urban/rural area</t>
  </si>
  <si>
    <t>0-4 yrs</t>
  </si>
  <si>
    <t>5-9 yrs</t>
  </si>
  <si>
    <t>10-14 yrs</t>
  </si>
  <si>
    <t>15-19 yrs</t>
  </si>
  <si>
    <t>20-24 yrs</t>
  </si>
  <si>
    <t>25-29 yrs</t>
  </si>
  <si>
    <t>30-34 yrs</t>
  </si>
  <si>
    <t>35-39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</si>
  <si>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</si>
  <si>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</si>
  <si>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</si>
  <si>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</si>
  <si>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</si>
  <si>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</si>
  <si>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</si>
  <si>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 yrs</t>
  </si>
  <si>
    <t>Table B.3: Households by household size, sex of head of household and urban/rural area</t>
  </si>
  <si>
    <t>Total number households</t>
  </si>
  <si>
    <t>Sex of Household head</t>
  </si>
  <si>
    <t>1 person</t>
  </si>
  <si>
    <t>2 persons</t>
  </si>
  <si>
    <t>3 Persons</t>
  </si>
  <si>
    <t>4 Persons</t>
  </si>
  <si>
    <t>5Persons</t>
  </si>
  <si>
    <t>6 persons</t>
  </si>
  <si>
    <t>7 persons</t>
  </si>
  <si>
    <t>8 persons</t>
  </si>
  <si>
    <t>9 persons</t>
  </si>
  <si>
    <t>10+ persons</t>
  </si>
  <si>
    <t>Table B.4: Population 16 years old and over by labour force status, sex, age group, and urban/rural area</t>
  </si>
  <si>
    <t>Labour force particiaption rate</t>
  </si>
  <si>
    <t>Employment to population ratio</t>
  </si>
  <si>
    <t>Unemployment rate</t>
  </si>
  <si>
    <t>Total pop. 16+ years</t>
  </si>
  <si>
    <t xml:space="preserve">  Total</t>
  </si>
  <si>
    <t xml:space="preserve">  16-24_yrs</t>
  </si>
  <si>
    <t xml:space="preserve">  25-34_yrs</t>
  </si>
  <si>
    <t xml:space="preserve">  35-54_yrs</t>
  </si>
  <si>
    <t xml:space="preserve">  55-64_yrs</t>
  </si>
  <si>
    <t xml:space="preserve">  65+_yrs</t>
  </si>
  <si>
    <t>Male pop. 16+ years</t>
  </si>
  <si>
    <t>Female pop. 16+ years</t>
  </si>
  <si>
    <t>Urban pop. 16+ years</t>
  </si>
  <si>
    <t>Rural pop. 16+ years</t>
  </si>
  <si>
    <t>Table B.5: Population 16 years old and over by labour force status and level of educational attainment</t>
  </si>
  <si>
    <t xml:space="preserve">  None</t>
  </si>
  <si>
    <t xml:space="preserve">  Primary</t>
  </si>
  <si>
    <t xml:space="preserve">  Lower_secondary</t>
  </si>
  <si>
    <t xml:space="preserve">  Upper_secondary</t>
  </si>
  <si>
    <t xml:space="preserve">  University</t>
  </si>
  <si>
    <t>Table B.6: Population 16 years old and over by labour force status, marital status and sex</t>
  </si>
  <si>
    <t xml:space="preserve">  Married</t>
  </si>
  <si>
    <t xml:space="preserve">  Living together</t>
  </si>
  <si>
    <t xml:space="preserve">  Divorced/separeted</t>
  </si>
  <si>
    <t xml:space="preserve">  Single</t>
  </si>
  <si>
    <t xml:space="preserve">  Widow/widower</t>
  </si>
  <si>
    <t>Table B.7: Employed population by sex, age group, and urban/rural area</t>
  </si>
  <si>
    <t>Table B.8: Employed population by sex, occupation group, and urban/rural area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</si>
  <si>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</si>
  <si>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</si>
  <si>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</si>
  <si>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</si>
  <si>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</si>
  <si>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</si>
  <si>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</si>
  <si>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</si>
  <si>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</si>
  <si>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B.9: Employed population by sex, educational attainment, and urban/rural area</t>
  </si>
  <si>
    <t>None</t>
  </si>
  <si>
    <t>Primary</t>
  </si>
  <si>
    <t>Lower_secondary</t>
  </si>
  <si>
    <t>Upper_secondary</t>
  </si>
  <si>
    <t>University</t>
  </si>
  <si>
    <t>Table B.10:Employed population by sex, branch of economic activity, and urban/rural area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</si>
  <si>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</si>
  <si>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</si>
  <si>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</si>
  <si>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</si>
  <si>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</si>
  <si>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</si>
  <si>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</si>
  <si>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</si>
  <si>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</si>
  <si>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</si>
  <si>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</si>
  <si>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</si>
  <si>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</si>
  <si>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</si>
  <si>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</si>
  <si>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</si>
  <si>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</si>
  <si>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</si>
  <si>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services</t>
  </si>
  <si>
    <t>Ativities of house13holds as employers</t>
  </si>
  <si>
    <t>Activities of extraterritorial organizations and bodies</t>
  </si>
  <si>
    <t>Table B.11: Educational attainement and field of Education by Labour market status</t>
  </si>
  <si>
    <t>Labour force status</t>
  </si>
  <si>
    <t>Working age pop.(Counts)</t>
  </si>
  <si>
    <t>Level of education completed</t>
  </si>
  <si>
    <t>Field of education</t>
  </si>
  <si>
    <t xml:space="preserve">  General Education</t>
  </si>
  <si>
    <t xml:space="preserve">  Education</t>
  </si>
  <si>
    <t xml:space="preserve">  Humanity and art</t>
  </si>
  <si>
    <t xml:space="preserve">  Social Science business and art</t>
  </si>
  <si>
    <t xml:space="preserve">  Science</t>
  </si>
  <si>
    <t xml:space="preserve">  engineering, manufacturing and construction</t>
  </si>
  <si>
    <t xml:space="preserve">  Agriculture</t>
  </si>
  <si>
    <t xml:space="preserve">  Health and welfare</t>
  </si>
  <si>
    <t xml:space="preserve">  Services</t>
  </si>
  <si>
    <t>Table B.12: Employed population by sex, status in employment, and urban/rural area</t>
  </si>
  <si>
    <t>Employee</t>
  </si>
  <si>
    <t>Employer (with regular employees)</t>
  </si>
  <si>
    <t>Own account worker( without regular employees)</t>
  </si>
  <si>
    <t>Member of cooperative</t>
  </si>
  <si>
    <t>Table B.13: Employed population by sex, hours usually worked per week at all jobs, and urban/rural area</t>
  </si>
  <si>
    <t>1-24 hrs</t>
  </si>
  <si>
    <t>25-34 hrs</t>
  </si>
  <si>
    <t>35-40 hrs</t>
  </si>
  <si>
    <t>41-48 hrs</t>
  </si>
  <si>
    <t>49-61 hrs</t>
  </si>
  <si>
    <t>Table B.14: Youth  Population by labour force status, sex, and residential area</t>
  </si>
  <si>
    <t>Youth aged 16 to 24 years old</t>
  </si>
  <si>
    <t xml:space="preserve">  Employed</t>
  </si>
  <si>
    <t xml:space="preserve">  out of labour force</t>
  </si>
  <si>
    <t>Youth aged 16 to 30 years old</t>
  </si>
  <si>
    <t>Table B.15: Youth Unemployed by sex, duration of seeking employment, and urban/rural area</t>
  </si>
  <si>
    <t>Total unemployed Youth(16-30 years old)</t>
  </si>
  <si>
    <t>Less than 3 months</t>
  </si>
  <si>
    <t>Less than 6 months</t>
  </si>
  <si>
    <t>Less than 12 months</t>
  </si>
  <si>
    <t>1 year to less than 2 years</t>
  </si>
  <si>
    <t>2 years and above</t>
  </si>
  <si>
    <t>Table B.16:Youth not in employment and not currently in education or training by sex, age group, and urban/rural area</t>
  </si>
  <si>
    <t>Youth age groups</t>
  </si>
  <si>
    <t xml:space="preserve">  Total youth(16-30 years) NEET</t>
  </si>
  <si>
    <t xml:space="preserve">  16-19 yrs</t>
  </si>
  <si>
    <t xml:space="preserve">  20-24 yrs</t>
  </si>
  <si>
    <t xml:space="preserve">  25-30 yrs</t>
  </si>
  <si>
    <t>Table B.17:Unemployed population by sex, broad age group and urban/rural area</t>
  </si>
  <si>
    <t>Total unemployed population(16+ years)</t>
  </si>
  <si>
    <t>16-24_yrs</t>
  </si>
  <si>
    <t>25-34_yrs</t>
  </si>
  <si>
    <t>35-54_yrs</t>
  </si>
  <si>
    <t>55-64_yrs</t>
  </si>
  <si>
    <t>65+_yrs</t>
  </si>
  <si>
    <t>Table B.18: Unemployed population by sex, level of education attained, and urban/rural area</t>
  </si>
  <si>
    <t xml:space="preserve">  Total unemployed population(16+ years)</t>
  </si>
  <si>
    <t>Table B.19: Unemployed population(who looked for a job) by sex,method of seeking employment, and urban/rural area</t>
  </si>
  <si>
    <t>Search methods</t>
  </si>
  <si>
    <t xml:space="preserve">  Unemployed population who looked for a job</t>
  </si>
  <si>
    <t xml:space="preserve">  Arranging for financial resources, applying for permits, licenses</t>
  </si>
  <si>
    <t xml:space="preserve">  Looking for land, premises, machinery, supplies, farming inputs</t>
  </si>
  <si>
    <t xml:space="preserve">  Seeking the assistance of friends, relatives or other types of intermediaries</t>
  </si>
  <si>
    <t xml:space="preserve">   Registering with or contacting public or private employment services</t>
  </si>
  <si>
    <t xml:space="preserve">  Applying to employers directly,checking at worksites,farms,factory gates,markets</t>
  </si>
  <si>
    <t xml:space="preserve">  Placing or answering newspaper or online job advertisements</t>
  </si>
  <si>
    <t xml:space="preserve">   Placing or updating resumes on professional or social networking</t>
  </si>
  <si>
    <t>Number of responses per search method</t>
  </si>
  <si>
    <t xml:space="preserve">  Arranging for financial ressources,applying for permits,licences</t>
  </si>
  <si>
    <t xml:space="preserve">  Looking for land,premises,machinery,supplies,farming inputs</t>
  </si>
  <si>
    <t xml:space="preserve">  Seeking the assistance of friends,relatives or other types of intermediaries</t>
  </si>
  <si>
    <t xml:space="preserve">  Registering with or contacting public or private employment services</t>
  </si>
  <si>
    <t xml:space="preserve">  Placing and updating resumes on professional or social networking sites online</t>
  </si>
  <si>
    <t>Total time related underemployed)</t>
  </si>
  <si>
    <t xml:space="preserve">Excel Tables </t>
  </si>
  <si>
    <t>Table of Contents</t>
  </si>
  <si>
    <t>Source:  Labour Force Survey,2023:Q4(NISR)</t>
  </si>
  <si>
    <t>Rwanda Labour Force Survey, November 2023 (Q4)</t>
  </si>
  <si>
    <t>Table B.20: Unemployed population(who looked for a job) by sex, duration of seeking employment, and urban/rural area</t>
  </si>
  <si>
    <t>Table B.21: Time related under employment by age group sex and area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</si>
</sst>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0"/>
      <name val="Arial"/>
    </font>
    <font>
      <sz val="11"/>
      <name val="Calibri"/>
    </font>
    <font>
      <sz val="10"/>
      <name val="Arial"/>
    </font>
    <font>
      <sz val="11"/>
      <name val="Arial"/>
    </font>
    <font>
      <i/>
      <sz val="8"/>
      <name val="Arial"/>
    </font>
    <font>
      <b/>
      <sz val="11"/>
      <name val="Arial"/>
    </font>
    <font>
      <b/>
      <sz val="10"/>
      <name val="Arial"/>
      <family val="2"/>
    </font>
    <font>
      <b/>
      <sz val="16"/>
      <name val="Calibri"/>
      <family val="2"/>
    </font>
    <font>
      <b/>
      <sz val="16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3"/>
    <xf numFmtId="0" fontId="12" fillId="0" borderId="3" applyNumberFormat="0" applyFill="0" applyBorder="0" applyAlignment="0" applyProtection="0"/>
    <xf numFmtId="0" fontId="3" fillId="0" borderId="3"/>
  </cellStyleXfs>
  <cellXfs count="39">
    <xf numFmtId="0" fontId="0" fillId="0" borderId="0" xfId="0"/>
    <xf numFmtId="0" fontId="1" fillId="0" borderId="3" xfId="1"/>
    <xf numFmtId="0" fontId="1" fillId="0" borderId="3" xfId="1" applyAlignment="1">
      <alignment horizontal="center"/>
    </xf>
    <xf numFmtId="0" fontId="12" fillId="0" borderId="3" xfId="2"/>
    <xf numFmtId="0" fontId="9" fillId="0" borderId="3" xfId="1" applyFont="1" applyAlignment="1">
      <alignment horizontal="center"/>
    </xf>
    <xf numFmtId="0" fontId="10" fillId="0" borderId="3" xfId="1" applyFont="1" applyAlignment="1">
      <alignment horizontal="center"/>
    </xf>
    <xf numFmtId="0" fontId="11" fillId="0" borderId="3" xfId="1" applyFont="1" applyAlignment="1">
      <alignment horizontal="center"/>
    </xf>
    <xf numFmtId="0" fontId="2" fillId="0" borderId="3" xfId="3" applyNumberFormat="1" applyFont="1" applyBorder="1" applyAlignment="1" applyProtection="1"/>
    <xf numFmtId="0" fontId="3" fillId="0" borderId="3" xfId="3"/>
    <xf numFmtId="0" fontId="3" fillId="0" borderId="2" xfId="3" applyNumberFormat="1" applyFont="1" applyBorder="1" applyAlignment="1" applyProtection="1"/>
    <xf numFmtId="0" fontId="4" fillId="2" borderId="2" xfId="3" applyNumberFormat="1" applyFont="1" applyFill="1" applyBorder="1" applyAlignment="1" applyProtection="1">
      <alignment horizontal="center"/>
    </xf>
    <xf numFmtId="0" fontId="4" fillId="2" borderId="2" xfId="3" applyNumberFormat="1" applyFont="1" applyFill="1" applyBorder="1" applyAlignment="1" applyProtection="1">
      <alignment horizontal="right"/>
    </xf>
    <xf numFmtId="0" fontId="4" fillId="0" borderId="2" xfId="3" applyNumberFormat="1" applyFont="1" applyBorder="1" applyAlignment="1" applyProtection="1">
      <alignment horizontal="left"/>
    </xf>
    <xf numFmtId="3" fontId="4" fillId="0" borderId="2" xfId="3" applyNumberFormat="1" applyFont="1" applyBorder="1" applyAlignment="1" applyProtection="1">
      <alignment horizontal="right"/>
    </xf>
    <xf numFmtId="0" fontId="5" fillId="0" borderId="2" xfId="3" applyNumberFormat="1" applyFont="1" applyBorder="1" applyAlignment="1" applyProtection="1">
      <alignment horizontal="left"/>
    </xf>
    <xf numFmtId="164" fontId="5" fillId="0" borderId="2" xfId="3" applyNumberFormat="1" applyFont="1" applyBorder="1" applyAlignment="1" applyProtection="1">
      <alignment horizontal="right"/>
    </xf>
    <xf numFmtId="0" fontId="6" fillId="0" borderId="3" xfId="3" applyNumberFormat="1" applyFont="1" applyBorder="1" applyAlignment="1" applyProtection="1"/>
    <xf numFmtId="0" fontId="2" fillId="0" borderId="2" xfId="3" applyNumberFormat="1" applyFont="1" applyBorder="1" applyAlignment="1" applyProtection="1">
      <alignment horizontal="left"/>
    </xf>
    <xf numFmtId="3" fontId="2" fillId="0" borderId="2" xfId="3" applyNumberFormat="1" applyFont="1" applyBorder="1" applyAlignment="1" applyProtection="1">
      <alignment horizontal="right"/>
    </xf>
    <xf numFmtId="0" fontId="5" fillId="2" borderId="2" xfId="3" applyNumberFormat="1" applyFont="1" applyFill="1" applyBorder="1" applyAlignment="1" applyProtection="1">
      <alignment horizontal="right"/>
    </xf>
    <xf numFmtId="0" fontId="5" fillId="2" borderId="2" xfId="3" applyNumberFormat="1" applyFont="1" applyFill="1" applyBorder="1" applyAlignment="1" applyProtection="1">
      <alignment horizontal="center"/>
    </xf>
    <xf numFmtId="0" fontId="3" fillId="0" borderId="5" xfId="3" applyNumberFormat="1" applyFont="1" applyBorder="1" applyAlignment="1" applyProtection="1"/>
    <xf numFmtId="0" fontId="7" fillId="0" borderId="2" xfId="3" applyNumberFormat="1" applyFont="1" applyBorder="1" applyAlignment="1" applyProtection="1">
      <alignment horizontal="left"/>
    </xf>
    <xf numFmtId="3" fontId="7" fillId="0" borderId="2" xfId="3" applyNumberFormat="1" applyFont="1" applyBorder="1" applyAlignment="1" applyProtection="1">
      <alignment horizontal="right"/>
    </xf>
    <xf numFmtId="3" fontId="5" fillId="0" borderId="2" xfId="3" applyNumberFormat="1" applyFont="1" applyBorder="1" applyAlignment="1" applyProtection="1">
      <alignment horizontal="right"/>
    </xf>
    <xf numFmtId="164" fontId="4" fillId="0" borderId="2" xfId="3" applyNumberFormat="1" applyFont="1" applyBorder="1" applyAlignment="1" applyProtection="1">
      <alignment horizontal="right"/>
    </xf>
    <xf numFmtId="164" fontId="2" fillId="0" borderId="2" xfId="3" applyNumberFormat="1" applyFont="1" applyBorder="1" applyAlignment="1" applyProtection="1">
      <alignment horizontal="right"/>
    </xf>
    <xf numFmtId="0" fontId="3" fillId="0" borderId="2" xfId="3" applyNumberFormat="1" applyFont="1" applyBorder="1" applyAlignment="1" applyProtection="1">
      <alignment wrapText="1"/>
    </xf>
    <xf numFmtId="0" fontId="4" fillId="2" borderId="2" xfId="3" applyNumberFormat="1" applyFont="1" applyFill="1" applyBorder="1" applyAlignment="1" applyProtection="1">
      <alignment horizontal="right" wrapText="1"/>
    </xf>
    <xf numFmtId="0" fontId="5" fillId="2" borderId="2" xfId="3" applyNumberFormat="1" applyFont="1" applyFill="1" applyBorder="1" applyAlignment="1" applyProtection="1">
      <alignment horizontal="right" wrapText="1"/>
    </xf>
    <xf numFmtId="0" fontId="4" fillId="2" borderId="1" xfId="3" applyNumberFormat="1" applyFont="1" applyFill="1" applyBorder="1" applyAlignment="1" applyProtection="1">
      <alignment horizontal="center"/>
    </xf>
    <xf numFmtId="0" fontId="4" fillId="2" borderId="4" xfId="3" applyNumberFormat="1" applyFont="1" applyFill="1" applyBorder="1" applyAlignment="1" applyProtection="1">
      <alignment horizontal="center"/>
    </xf>
    <xf numFmtId="0" fontId="3" fillId="0" borderId="1" xfId="3" applyNumberFormat="1" applyFont="1" applyBorder="1" applyAlignment="1" applyProtection="1">
      <alignment horizontal="center"/>
    </xf>
    <xf numFmtId="0" fontId="3" fillId="0" borderId="4" xfId="3" applyNumberFormat="1" applyFont="1" applyBorder="1" applyAlignment="1" applyProtection="1">
      <alignment horizontal="center"/>
    </xf>
    <xf numFmtId="0" fontId="4" fillId="2" borderId="1" xfId="3" applyNumberFormat="1" applyFont="1" applyFill="1" applyBorder="1" applyAlignment="1" applyProtection="1">
      <alignment horizontal="center" wrapText="1"/>
    </xf>
    <xf numFmtId="0" fontId="4" fillId="2" borderId="4" xfId="3" applyNumberFormat="1" applyFont="1" applyFill="1" applyBorder="1" applyAlignment="1" applyProtection="1">
      <alignment horizontal="center" wrapText="1"/>
    </xf>
    <xf numFmtId="0" fontId="2" fillId="0" borderId="2" xfId="3" applyNumberFormat="1" applyFont="1" applyBorder="1" applyAlignment="1" applyProtection="1">
      <alignment horizontal="left" wrapText="1"/>
    </xf>
    <xf numFmtId="0" fontId="8" fillId="0" borderId="2" xfId="3" applyNumberFormat="1" applyFont="1" applyBorder="1" applyAlignment="1" applyProtection="1">
      <alignment horizontal="left"/>
    </xf>
    <xf numFmtId="0" fontId="8" fillId="0" borderId="3" xfId="3" applyNumberFormat="1" applyFont="1" applyBorder="1" applyAlignment="1" applyProtection="1"/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XFA106"/>
  <sheetViews>
    <sheetView showGridLines="0" tabSelected="1" view="pageBreakPreview" zoomScale="60" zoomScaleNormal="100" workbookViewId="0">
      <selection activeCell="L12" sqref="L12"/>
    </sheetView>
  </sheetViews>
  <sheetFormatPr defaultColWidth="8.7265625" defaultRowHeight="19" customHeight="1" zeroHeight="1" x14ac:dyDescent="0.35"/>
  <cols>
    <col min="1" max="1" width="3.81640625" style="1" customWidth="1"/>
    <col min="2" max="11" width="8.7265625" style="1" customWidth="1"/>
    <col min="12" max="12" width="29.08984375" style="1" customWidth="1"/>
    <col min="13" max="16384" width="8.7265625" style="1"/>
  </cols>
  <sheetData>
    <row r="1" spans="2:11" ht="19" customHeight="1" x14ac:dyDescent="0.35"/>
    <row r="2" spans="2:11" ht="19" customHeight="1" x14ac:dyDescent="0.5">
      <c r="B2" s="4" t="s">
        <v>197</v>
      </c>
      <c r="C2" s="5"/>
      <c r="D2" s="5"/>
      <c r="E2" s="5"/>
      <c r="F2" s="5"/>
      <c r="G2" s="5"/>
      <c r="H2" s="5"/>
      <c r="I2" s="5"/>
      <c r="J2" s="5"/>
      <c r="K2" s="5"/>
    </row>
    <row r="3" spans="2:11" ht="19" customHeight="1" x14ac:dyDescent="0.5">
      <c r="B3" s="4" t="s">
        <v>194</v>
      </c>
      <c r="C3" s="5"/>
      <c r="D3" s="5"/>
      <c r="E3" s="5"/>
      <c r="F3" s="5"/>
      <c r="G3" s="5"/>
      <c r="H3" s="5"/>
      <c r="I3" s="5"/>
      <c r="J3" s="5"/>
      <c r="K3" s="5"/>
    </row>
    <row r="4" spans="2:11" ht="19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19" customHeight="1" x14ac:dyDescent="0.35">
      <c r="B5" s="6" t="s">
        <v>195</v>
      </c>
      <c r="C5" s="6"/>
      <c r="D5" s="6"/>
      <c r="E5" s="6"/>
      <c r="F5" s="6"/>
      <c r="G5" s="6"/>
      <c r="H5" s="6"/>
      <c r="I5" s="6"/>
      <c r="J5" s="6"/>
      <c r="K5" s="6"/>
    </row>
    <row r="6" spans="2:11" ht="19" customHeight="1" x14ac:dyDescent="0.35">
      <c r="C6" s="3" t="str">
        <f>'Table B.1'!$A$1</f>
        <v>Table B.1: Summary labour force indicators in Rwanda</v>
      </c>
    </row>
    <row r="7" spans="2:11" ht="19" customHeight="1" x14ac:dyDescent="0.35">
      <c r="C7" s="3" t="str">
        <f>'Table B.2'!$A$1</f>
        <v>Table 2. Population by sex, age group and urban/rural area</v>
      </c>
    </row>
    <row r="8" spans="2:11" ht="19" customHeight="1" x14ac:dyDescent="0.35">
      <c r="C8" s="3" t="str">
        <f>'Table B.3'!$A$1</f>
        <v>Table B.3: Households by household size, sex of head of household and urban/rural area</v>
      </c>
    </row>
    <row r="9" spans="2:11" ht="19" customHeight="1" x14ac:dyDescent="0.35">
      <c r="C9" s="3" t="str">
        <f>'Table B.4'!$A$1</f>
        <v>Table B.4: Population 16 years old and over by labour force status, sex, age group, and urban/rural area</v>
      </c>
    </row>
    <row r="10" spans="2:11" ht="19" customHeight="1" x14ac:dyDescent="0.35">
      <c r="C10" s="3" t="str">
        <f>'Table B.5'!$A$1</f>
        <v>Table B.5: Population 16 years old and over by labour force status and level of educational attainment</v>
      </c>
    </row>
    <row r="11" spans="2:11" ht="19" customHeight="1" x14ac:dyDescent="0.35">
      <c r="C11" s="3" t="str">
        <f>'Table B.6'!$A$1</f>
        <v>Table B.6: Population 16 years old and over by labour force status, marital status and sex</v>
      </c>
    </row>
    <row r="12" spans="2:11" ht="19" customHeight="1" x14ac:dyDescent="0.35">
      <c r="C12" s="3" t="str">
        <f>'Table B.7'!$A$1</f>
        <v>Table B.7: Employed population by sex, age group, and urban/rural area</v>
      </c>
    </row>
    <row r="13" spans="2:11" ht="19" customHeight="1" x14ac:dyDescent="0.35">
      <c r="C13" s="3" t="str">
        <f>'Table B.8'!$A$1</f>
        <v>Table B.8: Employed population by sex, occupation group, and urban/rural area</v>
      </c>
    </row>
    <row r="14" spans="2:11" ht="19" customHeight="1" x14ac:dyDescent="0.35">
      <c r="C14" s="3" t="str">
        <f>'Table B.9'!$A$1</f>
        <v>Table B.9: Employed population by sex, educational attainment, and urban/rural area</v>
      </c>
    </row>
    <row r="15" spans="2:11" ht="19" customHeight="1" x14ac:dyDescent="0.35">
      <c r="C15" s="3" t="str">
        <f>'Table B.10'!$A$1</f>
        <v>Table B.10:Employed population by sex, branch of economic activity, and urban/rural area</v>
      </c>
    </row>
    <row r="16" spans="2:11" ht="19" customHeight="1" x14ac:dyDescent="0.35">
      <c r="C16" s="3" t="str">
        <f>'Table B.11'!$A$1</f>
        <v>Table B.11: Educational attainement and field of Education by Labour market status</v>
      </c>
    </row>
    <row r="17" spans="3:3" ht="19" customHeight="1" x14ac:dyDescent="0.35">
      <c r="C17" s="3" t="str">
        <f>'Table B.12'!$A$1</f>
        <v>Table B.12: Employed population by sex, status in employment, and urban/rural area</v>
      </c>
    </row>
    <row r="18" spans="3:3" ht="19" customHeight="1" x14ac:dyDescent="0.35">
      <c r="C18" s="3" t="str">
        <f>'Table B.13'!$A$1</f>
        <v>Table B.13: Employed population by sex, hours usually worked per week at all jobs, and urban/rural area</v>
      </c>
    </row>
    <row r="19" spans="3:3" ht="19" customHeight="1" x14ac:dyDescent="0.35">
      <c r="C19" s="3" t="str">
        <f>'Table B.14'!$A$1</f>
        <v>Table B.14: Youth  Population by labour force status, sex, and residential area</v>
      </c>
    </row>
    <row r="20" spans="3:3" ht="19" customHeight="1" x14ac:dyDescent="0.35">
      <c r="C20" s="3" t="str">
        <f>'Table B.15'!$A$1</f>
        <v>Table B.15: Youth Unemployed by sex, duration of seeking employment, and urban/rural area</v>
      </c>
    </row>
    <row r="21" spans="3:3" ht="19" customHeight="1" x14ac:dyDescent="0.35">
      <c r="C21" s="3" t="str">
        <f>'Table B.16'!$A$1</f>
        <v>Table B.16:Youth not in employment and not currently in education or training by sex, age group, and urban/rural area</v>
      </c>
    </row>
    <row r="22" spans="3:3" ht="19" customHeight="1" x14ac:dyDescent="0.35">
      <c r="C22" s="3" t="str">
        <f>'Table B.17'!$A$1</f>
        <v>Table B.17:Unemployed population by sex, broad age group and urban/rural area</v>
      </c>
    </row>
    <row r="23" spans="3:3" ht="19" customHeight="1" x14ac:dyDescent="0.35">
      <c r="C23" s="3" t="str">
        <f>'Table B.18'!$A$1</f>
        <v>Table B.18: Unemployed population by sex, level of education attained, and urban/rural area</v>
      </c>
    </row>
    <row r="24" spans="3:3" ht="19" customHeight="1" x14ac:dyDescent="0.35">
      <c r="C24" s="3" t="str">
        <f>'Table B.19'!$A$1</f>
        <v>Table B.19: Unemployed population(who looked for a job) by sex,method of seeking employment, and urban/rural area</v>
      </c>
    </row>
    <row r="25" spans="3:3" ht="19" customHeight="1" x14ac:dyDescent="0.35">
      <c r="C25" s="3" t="str">
        <f>'Table B.20'!$A$1</f>
        <v>Table B.20: Unemployed population(who looked for a job) by sex, duration of seeking employment, and urban/rural area</v>
      </c>
    </row>
    <row r="26" spans="3:3" ht="19" customHeight="1" x14ac:dyDescent="0.35">
      <c r="C26" s="3" t="str">
        <f>'Table B.21'!$A$1</f>
        <v>Table B.21: Time related under employment by age group sex and area of residence</v>
      </c>
    </row>
    <row r="27" spans="3:3" ht="19" customHeight="1" x14ac:dyDescent="0.35"/>
    <row r="28" spans="3:3" ht="19" customHeight="1" x14ac:dyDescent="0.35"/>
    <row r="29" spans="3:3" ht="19" customHeight="1" x14ac:dyDescent="0.35"/>
    <row r="30" spans="3:3" ht="19" customHeight="1" x14ac:dyDescent="0.35"/>
    <row r="31" spans="3:3" ht="19" customHeight="1" x14ac:dyDescent="0.35"/>
    <row r="32" spans="3:3" ht="19" customHeight="1" x14ac:dyDescent="0.35"/>
    <row r="33" ht="19" customHeight="1" x14ac:dyDescent="0.35"/>
    <row r="34" ht="19" customHeight="1" x14ac:dyDescent="0.35"/>
    <row r="35" ht="19" customHeight="1" x14ac:dyDescent="0.35"/>
    <row r="36" ht="19" customHeight="1" x14ac:dyDescent="0.35"/>
    <row r="37" ht="19" customHeight="1" x14ac:dyDescent="0.35"/>
    <row r="38" ht="19" customHeight="1" x14ac:dyDescent="0.35"/>
    <row r="39" ht="19" customHeight="1" x14ac:dyDescent="0.35"/>
    <row r="40" ht="19" customHeight="1" x14ac:dyDescent="0.35"/>
    <row r="41" ht="19" customHeight="1" x14ac:dyDescent="0.35"/>
    <row r="42" ht="19" customHeight="1" x14ac:dyDescent="0.35"/>
    <row r="43" ht="19" customHeight="1" x14ac:dyDescent="0.35"/>
    <row r="44" ht="19" customHeight="1" x14ac:dyDescent="0.35"/>
    <row r="45" ht="19" customHeight="1" x14ac:dyDescent="0.35"/>
    <row r="46" ht="19" customHeight="1" x14ac:dyDescent="0.35"/>
    <row r="47" ht="19" customHeight="1" x14ac:dyDescent="0.35"/>
    <row r="48" ht="19" customHeight="1" x14ac:dyDescent="0.35"/>
    <row r="49" ht="19" customHeight="1" x14ac:dyDescent="0.35"/>
    <row r="50" ht="19" customHeight="1" x14ac:dyDescent="0.35"/>
    <row r="51" ht="19" customHeight="1" x14ac:dyDescent="0.35"/>
    <row r="52" ht="19" customHeight="1" x14ac:dyDescent="0.35"/>
    <row r="53" ht="19" customHeight="1" x14ac:dyDescent="0.35"/>
    <row r="54" ht="19" customHeight="1" x14ac:dyDescent="0.35"/>
    <row r="55" ht="19" customHeight="1" x14ac:dyDescent="0.35"/>
    <row r="56" ht="19" customHeight="1" x14ac:dyDescent="0.35"/>
    <row r="57" ht="19" customHeight="1" x14ac:dyDescent="0.35"/>
    <row r="58" ht="19" customHeight="1" x14ac:dyDescent="0.35"/>
    <row r="59" ht="19" customHeight="1" x14ac:dyDescent="0.35"/>
    <row r="60" ht="19" customHeight="1" x14ac:dyDescent="0.35"/>
    <row r="61" ht="19" customHeight="1" x14ac:dyDescent="0.35"/>
    <row r="62" ht="19" customHeight="1" x14ac:dyDescent="0.35"/>
    <row r="63" ht="19" customHeight="1" x14ac:dyDescent="0.35"/>
    <row r="64" ht="19" customHeight="1" x14ac:dyDescent="0.35"/>
    <row r="65" ht="19" customHeight="1" x14ac:dyDescent="0.35"/>
    <row r="66" ht="19" customHeight="1" x14ac:dyDescent="0.35"/>
    <row r="67" ht="19" customHeight="1" x14ac:dyDescent="0.35"/>
    <row r="68" ht="19" customHeight="1" x14ac:dyDescent="0.35"/>
    <row r="69" ht="19" customHeight="1" x14ac:dyDescent="0.35"/>
    <row r="70" ht="19" customHeight="1" x14ac:dyDescent="0.35"/>
    <row r="71" ht="19" customHeight="1" x14ac:dyDescent="0.35"/>
    <row r="72" ht="19" customHeight="1" x14ac:dyDescent="0.35"/>
    <row r="73" ht="19" customHeight="1" x14ac:dyDescent="0.35"/>
    <row r="74" ht="19" customHeight="1" x14ac:dyDescent="0.35"/>
    <row r="75" ht="19" customHeight="1" x14ac:dyDescent="0.35"/>
    <row r="76" ht="19" customHeight="1" x14ac:dyDescent="0.35"/>
    <row r="77" ht="19" customHeight="1" x14ac:dyDescent="0.35"/>
    <row r="78" ht="19" customHeight="1" x14ac:dyDescent="0.35"/>
    <row r="79" ht="19" customHeight="1" x14ac:dyDescent="0.35"/>
    <row r="80" ht="19" customHeight="1" x14ac:dyDescent="0.35"/>
    <row r="81" ht="19" customHeight="1" x14ac:dyDescent="0.35"/>
    <row r="82" ht="19" customHeight="1" x14ac:dyDescent="0.35"/>
    <row r="83" ht="19" customHeight="1" x14ac:dyDescent="0.35"/>
    <row r="84" ht="19" customHeight="1" x14ac:dyDescent="0.35"/>
    <row r="85" ht="19" customHeight="1" x14ac:dyDescent="0.35"/>
    <row r="86" ht="19" customHeight="1" x14ac:dyDescent="0.35"/>
    <row r="87" ht="19" customHeight="1" x14ac:dyDescent="0.35"/>
    <row r="88" ht="19" customHeight="1" x14ac:dyDescent="0.35"/>
    <row r="89" ht="19" customHeight="1" x14ac:dyDescent="0.35"/>
    <row r="90" ht="19" customHeight="1" x14ac:dyDescent="0.35"/>
    <row r="91" ht="19" customHeight="1" x14ac:dyDescent="0.35"/>
    <row r="92" ht="19" customHeight="1" x14ac:dyDescent="0.35"/>
    <row r="93" ht="19" customHeight="1" x14ac:dyDescent="0.35"/>
    <row r="94" ht="19" customHeight="1" x14ac:dyDescent="0.35"/>
    <row r="95" ht="19" customHeight="1" x14ac:dyDescent="0.35"/>
    <row r="96" ht="19" customHeight="1" x14ac:dyDescent="0.35"/>
    <row r="97" ht="19" customHeight="1" x14ac:dyDescent="0.35"/>
    <row r="98" ht="19" customHeight="1" x14ac:dyDescent="0.35"/>
    <row r="99" ht="19" customHeight="1" x14ac:dyDescent="0.35"/>
    <row r="100" ht="19" customHeight="1" x14ac:dyDescent="0.35"/>
    <row r="101" ht="19" customHeight="1" x14ac:dyDescent="0.35"/>
    <row r="102" ht="19" customHeight="1" x14ac:dyDescent="0.35"/>
    <row r="103" ht="19" customHeight="1" x14ac:dyDescent="0.35"/>
    <row r="104" ht="19" customHeight="1" x14ac:dyDescent="0.35"/>
    <row r="105" ht="19" customHeight="1" x14ac:dyDescent="0.35"/>
    <row r="106" ht="19" customHeight="1" x14ac:dyDescent="0.35"/>
  </sheetData>
  <mergeCells count="3">
    <mergeCell ref="B2:K2"/>
    <mergeCell ref="B3:K3"/>
    <mergeCell ref="B5:K5"/>
  </mergeCells>
  <hyperlinks>
    <hyperlink ref="C6" location="'Table 1'!A1" display="'Table 1'!A1"/>
    <hyperlink ref="C7:C26" location="'Table 1'!A1" display="'Table 1'!A1"/>
  </hyperlinks>
  <pageMargins left="0.7" right="0.7" top="0.75" bottom="0.75" header="0.3" footer="0.3"/>
  <pageSetup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0"/>
  <sheetViews>
    <sheetView view="pageBreakPreview" zoomScale="130" zoomScaleNormal="100" zoomScaleSheetLayoutView="130" workbookViewId="0">
      <selection activeCell="G12" sqref="G12"/>
    </sheetView>
  </sheetViews>
  <sheetFormatPr defaultRowHeight="14.5" x14ac:dyDescent="0.35"/>
  <cols>
    <col min="1" max="1" width="19.1796875" style="8" customWidth="1"/>
    <col min="2" max="6" width="12.6328125" style="8" customWidth="1"/>
    <col min="7" max="8" width="16.7265625" style="8" customWidth="1"/>
    <col min="9" max="9" width="12.6328125" style="8" customWidth="1"/>
    <col min="10" max="16384" width="8.7265625" style="8"/>
  </cols>
  <sheetData>
    <row r="1" spans="1:8" x14ac:dyDescent="0.35">
      <c r="A1" s="7" t="s">
        <v>97</v>
      </c>
    </row>
    <row r="2" spans="1:8" x14ac:dyDescent="0.35">
      <c r="A2" s="9"/>
      <c r="B2" s="11" t="s">
        <v>4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21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4</v>
      </c>
      <c r="B4" s="18">
        <v>4074629.1306991577</v>
      </c>
      <c r="C4" s="18">
        <v>2222880.1416358948</v>
      </c>
      <c r="D4" s="18">
        <v>1851748.9890632629</v>
      </c>
      <c r="E4" s="18">
        <v>1434503.8155441284</v>
      </c>
      <c r="F4" s="18">
        <v>2640125.3151550293</v>
      </c>
      <c r="G4" s="18">
        <v>1498596.0820999146</v>
      </c>
      <c r="H4" s="18">
        <v>2576033.0485992432</v>
      </c>
    </row>
    <row r="5" spans="1:8" x14ac:dyDescent="0.35">
      <c r="A5" s="12" t="s">
        <v>98</v>
      </c>
      <c r="B5" s="13">
        <v>1875199.5574607849</v>
      </c>
      <c r="C5" s="13">
        <v>970944.37652206421</v>
      </c>
      <c r="D5" s="13">
        <v>904255.1809387207</v>
      </c>
      <c r="E5" s="13">
        <v>386127.07007980347</v>
      </c>
      <c r="F5" s="13">
        <v>1489072.4873809814</v>
      </c>
      <c r="G5" s="13">
        <v>885274.58377838135</v>
      </c>
      <c r="H5" s="13">
        <v>989924.97368240356</v>
      </c>
    </row>
    <row r="6" spans="1:8" x14ac:dyDescent="0.35">
      <c r="A6" s="12" t="s">
        <v>99</v>
      </c>
      <c r="B6" s="13">
        <v>1252544.5011405945</v>
      </c>
      <c r="C6" s="13">
        <v>713291.50559997559</v>
      </c>
      <c r="D6" s="13">
        <v>539252.9955406189</v>
      </c>
      <c r="E6" s="13">
        <v>440116.7727394104</v>
      </c>
      <c r="F6" s="13">
        <v>812427.72840118408</v>
      </c>
      <c r="G6" s="13">
        <v>463761.69539260864</v>
      </c>
      <c r="H6" s="13">
        <v>788782.80574798584</v>
      </c>
    </row>
    <row r="7" spans="1:8" x14ac:dyDescent="0.35">
      <c r="A7" s="12" t="s">
        <v>100</v>
      </c>
      <c r="B7" s="13">
        <v>278069.34642028809</v>
      </c>
      <c r="C7" s="13">
        <v>161343.89008712769</v>
      </c>
      <c r="D7" s="13">
        <v>116725.4563331604</v>
      </c>
      <c r="E7" s="13">
        <v>142793.46594238281</v>
      </c>
      <c r="F7" s="13">
        <v>135275.88047790527</v>
      </c>
      <c r="G7" s="13">
        <v>67904.978260040283</v>
      </c>
      <c r="H7" s="13">
        <v>210164.3681602478</v>
      </c>
    </row>
    <row r="8" spans="1:8" x14ac:dyDescent="0.35">
      <c r="A8" s="12" t="s">
        <v>101</v>
      </c>
      <c r="B8" s="13">
        <v>392548.1185760498</v>
      </c>
      <c r="C8" s="13">
        <v>217715.33535003662</v>
      </c>
      <c r="D8" s="13">
        <v>174832.78322601318</v>
      </c>
      <c r="E8" s="13">
        <v>234003.07451629639</v>
      </c>
      <c r="F8" s="13">
        <v>158545.04405975342</v>
      </c>
      <c r="G8" s="13">
        <v>58103.8571434021</v>
      </c>
      <c r="H8" s="13">
        <v>334444.26143264771</v>
      </c>
    </row>
    <row r="9" spans="1:8" x14ac:dyDescent="0.35">
      <c r="A9" s="12" t="s">
        <v>102</v>
      </c>
      <c r="B9" s="13">
        <v>276267.60710144043</v>
      </c>
      <c r="C9" s="13">
        <v>159585.03407669067</v>
      </c>
      <c r="D9" s="13">
        <v>116682.57302474976</v>
      </c>
      <c r="E9" s="13">
        <v>231463.43226623535</v>
      </c>
      <c r="F9" s="13">
        <v>44804.174835205078</v>
      </c>
      <c r="G9" s="13">
        <v>23550.967525482178</v>
      </c>
      <c r="H9" s="13">
        <v>252716.63957595825</v>
      </c>
    </row>
    <row r="10" spans="1:8" x14ac:dyDescent="0.35">
      <c r="A10" s="16" t="s">
        <v>196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6"/>
  <sheetViews>
    <sheetView view="pageBreakPreview" zoomScale="80" zoomScaleNormal="100" zoomScaleSheetLayoutView="80" workbookViewId="0">
      <selection activeCell="K18" sqref="K18"/>
    </sheetView>
  </sheetViews>
  <sheetFormatPr defaultRowHeight="14.5" x14ac:dyDescent="0.35"/>
  <cols>
    <col min="1" max="1" width="60.08984375" style="8" customWidth="1"/>
    <col min="2" max="6" width="9.36328125" style="8" bestFit="1" customWidth="1"/>
    <col min="7" max="8" width="16.7265625" style="8" customWidth="1"/>
    <col min="9" max="16384" width="8.7265625" style="8"/>
  </cols>
  <sheetData>
    <row r="1" spans="1:8" x14ac:dyDescent="0.35">
      <c r="A1" s="7" t="s">
        <v>103</v>
      </c>
    </row>
    <row r="2" spans="1:8" x14ac:dyDescent="0.35">
      <c r="A2" s="32"/>
      <c r="B2" s="30" t="s">
        <v>4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33"/>
      <c r="B3" s="31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4</v>
      </c>
      <c r="B4" s="18">
        <v>4074629.1306991577</v>
      </c>
      <c r="C4" s="18">
        <v>2222880.1416358948</v>
      </c>
      <c r="D4" s="18">
        <v>1851748.9890632629</v>
      </c>
      <c r="E4" s="18">
        <v>1434503.8155441284</v>
      </c>
      <c r="F4" s="18">
        <v>2640125.3151550293</v>
      </c>
      <c r="G4" s="18">
        <v>1498596.0820999146</v>
      </c>
      <c r="H4" s="18">
        <v>2576033.0485992432</v>
      </c>
    </row>
    <row r="5" spans="1:8" x14ac:dyDescent="0.35">
      <c r="A5" s="12" t="s">
        <v>104</v>
      </c>
      <c r="B5" s="13">
        <v>1883567.2010536194</v>
      </c>
      <c r="C5" s="13">
        <v>907820.94908905029</v>
      </c>
      <c r="D5" s="13">
        <v>975746.25196456909</v>
      </c>
      <c r="E5" s="13">
        <v>189534.94813156128</v>
      </c>
      <c r="F5" s="13">
        <v>1694032.2529220581</v>
      </c>
      <c r="G5" s="13">
        <v>994092.72043991089</v>
      </c>
      <c r="H5" s="13">
        <v>889474.4806137085</v>
      </c>
    </row>
    <row r="6" spans="1:8" x14ac:dyDescent="0.35">
      <c r="A6" s="12" t="s">
        <v>105</v>
      </c>
      <c r="B6" s="13">
        <v>62486.031318664551</v>
      </c>
      <c r="C6" s="13">
        <v>57445.063201904297</v>
      </c>
      <c r="D6" s="13">
        <v>5040.9681167602539</v>
      </c>
      <c r="E6" s="13">
        <v>8721.9210662841797</v>
      </c>
      <c r="F6" s="13">
        <v>53764.110252380371</v>
      </c>
      <c r="G6" s="13">
        <v>17852.359535217285</v>
      </c>
      <c r="H6" s="13">
        <v>44633.671783447266</v>
      </c>
    </row>
    <row r="7" spans="1:8" x14ac:dyDescent="0.35">
      <c r="A7" s="12" t="s">
        <v>106</v>
      </c>
      <c r="B7" s="13">
        <v>209961.97005462646</v>
      </c>
      <c r="C7" s="13">
        <v>110389.14778900146</v>
      </c>
      <c r="D7" s="13">
        <v>99572.822265625</v>
      </c>
      <c r="E7" s="13">
        <v>98384.491760253906</v>
      </c>
      <c r="F7" s="13">
        <v>111577.47829437256</v>
      </c>
      <c r="G7" s="13">
        <v>62979.931591033936</v>
      </c>
      <c r="H7" s="13">
        <v>146982.03846359253</v>
      </c>
    </row>
    <row r="8" spans="1:8" x14ac:dyDescent="0.35">
      <c r="A8" s="12" t="s">
        <v>107</v>
      </c>
      <c r="B8" s="13">
        <v>5323.763427734375</v>
      </c>
      <c r="C8" s="13">
        <v>3491.3114318847656</v>
      </c>
      <c r="D8" s="13">
        <v>1832.4519958496094</v>
      </c>
      <c r="E8" s="13">
        <v>5195.8216857910156</v>
      </c>
      <c r="F8" s="13">
        <v>127.94174194335938</v>
      </c>
      <c r="G8" s="13">
        <v>324.59054565429688</v>
      </c>
      <c r="H8" s="13">
        <v>4999.1728820800781</v>
      </c>
    </row>
    <row r="9" spans="1:8" x14ac:dyDescent="0.35">
      <c r="A9" s="12" t="s">
        <v>108</v>
      </c>
      <c r="B9" s="13">
        <v>2113.7704772949219</v>
      </c>
      <c r="C9" s="13">
        <v>1758.6290893554688</v>
      </c>
      <c r="D9" s="13">
        <v>355.14138793945313</v>
      </c>
      <c r="E9" s="13">
        <v>1952.8278503417969</v>
      </c>
      <c r="F9" s="13">
        <v>160.942626953125</v>
      </c>
      <c r="G9" s="13">
        <v>915.77310180664063</v>
      </c>
      <c r="H9" s="13">
        <v>1197.9973754882813</v>
      </c>
    </row>
    <row r="10" spans="1:8" x14ac:dyDescent="0.35">
      <c r="A10" s="12" t="s">
        <v>109</v>
      </c>
      <c r="B10" s="13">
        <v>304377.37070846558</v>
      </c>
      <c r="C10" s="13">
        <v>268789.65214157104</v>
      </c>
      <c r="D10" s="13">
        <v>35587.718566894531</v>
      </c>
      <c r="E10" s="13">
        <v>162971.19937515259</v>
      </c>
      <c r="F10" s="13">
        <v>141406.17133331299</v>
      </c>
      <c r="G10" s="13">
        <v>81480.105709075928</v>
      </c>
      <c r="H10" s="13">
        <v>222897.26499938965</v>
      </c>
    </row>
    <row r="11" spans="1:8" x14ac:dyDescent="0.35">
      <c r="A11" s="12" t="s">
        <v>110</v>
      </c>
      <c r="B11" s="13">
        <v>491311.14763259888</v>
      </c>
      <c r="C11" s="13">
        <v>212063.48756408691</v>
      </c>
      <c r="D11" s="13">
        <v>279247.66006851196</v>
      </c>
      <c r="E11" s="13">
        <v>297913.58359146118</v>
      </c>
      <c r="F11" s="13">
        <v>193397.5640411377</v>
      </c>
      <c r="G11" s="13">
        <v>144631.48621749878</v>
      </c>
      <c r="H11" s="13">
        <v>346679.6614151001</v>
      </c>
    </row>
    <row r="12" spans="1:8" x14ac:dyDescent="0.35">
      <c r="A12" s="12" t="s">
        <v>111</v>
      </c>
      <c r="B12" s="13">
        <v>201360.7232170105</v>
      </c>
      <c r="C12" s="13">
        <v>193681.27713012695</v>
      </c>
      <c r="D12" s="13">
        <v>7679.4460868835449</v>
      </c>
      <c r="E12" s="13">
        <v>97895.23832321167</v>
      </c>
      <c r="F12" s="13">
        <v>103465.48489379883</v>
      </c>
      <c r="G12" s="13">
        <v>42351.732635498047</v>
      </c>
      <c r="H12" s="13">
        <v>159008.99058151245</v>
      </c>
    </row>
    <row r="13" spans="1:8" x14ac:dyDescent="0.35">
      <c r="A13" s="12" t="s">
        <v>112</v>
      </c>
      <c r="B13" s="13">
        <v>141800.63352584839</v>
      </c>
      <c r="C13" s="13">
        <v>69975.476066589355</v>
      </c>
      <c r="D13" s="13">
        <v>71825.157459259033</v>
      </c>
      <c r="E13" s="13">
        <v>74583.37659072876</v>
      </c>
      <c r="F13" s="13">
        <v>67217.256935119629</v>
      </c>
      <c r="G13" s="13">
        <v>49405.581924438477</v>
      </c>
      <c r="H13" s="13">
        <v>92395.051601409912</v>
      </c>
    </row>
    <row r="14" spans="1:8" x14ac:dyDescent="0.35">
      <c r="A14" s="12" t="s">
        <v>113</v>
      </c>
      <c r="B14" s="13">
        <v>8119.1797180175781</v>
      </c>
      <c r="C14" s="13">
        <v>6490.6719970703125</v>
      </c>
      <c r="D14" s="13">
        <v>1628.5077209472656</v>
      </c>
      <c r="E14" s="13">
        <v>8119.1797180175781</v>
      </c>
      <c r="F14" s="9"/>
      <c r="G14" s="9"/>
      <c r="H14" s="13">
        <v>8119.1797180175781</v>
      </c>
    </row>
    <row r="15" spans="1:8" x14ac:dyDescent="0.35">
      <c r="A15" s="12" t="s">
        <v>114</v>
      </c>
      <c r="B15" s="13">
        <v>44062.563018798828</v>
      </c>
      <c r="C15" s="13">
        <v>20674.136665344238</v>
      </c>
      <c r="D15" s="13">
        <v>23388.42635345459</v>
      </c>
      <c r="E15" s="13">
        <v>29916.052085876465</v>
      </c>
      <c r="F15" s="13">
        <v>14146.510932922363</v>
      </c>
      <c r="G15" s="13">
        <v>3500.6679077148438</v>
      </c>
      <c r="H15" s="13">
        <v>40561.895111083984</v>
      </c>
    </row>
    <row r="16" spans="1:8" x14ac:dyDescent="0.35">
      <c r="A16" s="12" t="s">
        <v>115</v>
      </c>
      <c r="B16" s="13">
        <v>5278.3606414794922</v>
      </c>
      <c r="C16" s="13">
        <v>4162.7442169189453</v>
      </c>
      <c r="D16" s="13">
        <v>1115.6164245605469</v>
      </c>
      <c r="E16" s="13">
        <v>3464.9125213623047</v>
      </c>
      <c r="F16" s="13">
        <v>1813.4481201171875</v>
      </c>
      <c r="G16" s="9"/>
      <c r="H16" s="13">
        <v>5278.3606414794922</v>
      </c>
    </row>
    <row r="17" spans="1:8" x14ac:dyDescent="0.35">
      <c r="A17" s="12" t="s">
        <v>116</v>
      </c>
      <c r="B17" s="13">
        <v>32105.498718261719</v>
      </c>
      <c r="C17" s="13">
        <v>16481.986038208008</v>
      </c>
      <c r="D17" s="13">
        <v>15623.512680053711</v>
      </c>
      <c r="E17" s="13">
        <v>24379.270080566406</v>
      </c>
      <c r="F17" s="13">
        <v>7726.2286376953125</v>
      </c>
      <c r="G17" s="13">
        <v>508.95578002929688</v>
      </c>
      <c r="H17" s="13">
        <v>31596.542938232422</v>
      </c>
    </row>
    <row r="18" spans="1:8" x14ac:dyDescent="0.35">
      <c r="A18" s="12" t="s">
        <v>117</v>
      </c>
      <c r="B18" s="13">
        <v>70166.548652648926</v>
      </c>
      <c r="C18" s="13">
        <v>52148.224884033203</v>
      </c>
      <c r="D18" s="13">
        <v>18018.323768615723</v>
      </c>
      <c r="E18" s="13">
        <v>38280.168952941895</v>
      </c>
      <c r="F18" s="13">
        <v>31886.379699707031</v>
      </c>
      <c r="G18" s="13">
        <v>12740.31404876709</v>
      </c>
      <c r="H18" s="13">
        <v>57426.234603881836</v>
      </c>
    </row>
    <row r="19" spans="1:8" x14ac:dyDescent="0.35">
      <c r="A19" s="12" t="s">
        <v>118</v>
      </c>
      <c r="B19" s="13">
        <v>64675.296047210693</v>
      </c>
      <c r="C19" s="13">
        <v>45952.701648712158</v>
      </c>
      <c r="D19" s="13">
        <v>18722.594398498535</v>
      </c>
      <c r="E19" s="13">
        <v>51429.148441314697</v>
      </c>
      <c r="F19" s="13">
        <v>13246.147605895996</v>
      </c>
      <c r="G19" s="13">
        <v>5036.0817108154297</v>
      </c>
      <c r="H19" s="13">
        <v>59639.214336395264</v>
      </c>
    </row>
    <row r="20" spans="1:8" x14ac:dyDescent="0.35">
      <c r="A20" s="12" t="s">
        <v>119</v>
      </c>
      <c r="B20" s="13">
        <v>189779.16626358032</v>
      </c>
      <c r="C20" s="13">
        <v>86637.515495300293</v>
      </c>
      <c r="D20" s="13">
        <v>103141.65076828003</v>
      </c>
      <c r="E20" s="13">
        <v>67125.513530731201</v>
      </c>
      <c r="F20" s="13">
        <v>122653.65273284912</v>
      </c>
      <c r="G20" s="13">
        <v>51839.713958740234</v>
      </c>
      <c r="H20" s="13">
        <v>137939.45230484009</v>
      </c>
    </row>
    <row r="21" spans="1:8" x14ac:dyDescent="0.35">
      <c r="A21" s="12" t="s">
        <v>120</v>
      </c>
      <c r="B21" s="13">
        <v>58765.527072906494</v>
      </c>
      <c r="C21" s="13">
        <v>30143.732513427734</v>
      </c>
      <c r="D21" s="13">
        <v>28621.79455947876</v>
      </c>
      <c r="E21" s="13">
        <v>39417.161571502686</v>
      </c>
      <c r="F21" s="13">
        <v>19348.365501403809</v>
      </c>
      <c r="G21" s="13">
        <v>7480.4082794189453</v>
      </c>
      <c r="H21" s="13">
        <v>51285.118793487549</v>
      </c>
    </row>
    <row r="22" spans="1:8" x14ac:dyDescent="0.35">
      <c r="A22" s="12" t="s">
        <v>121</v>
      </c>
      <c r="B22" s="13">
        <v>10493.109878540039</v>
      </c>
      <c r="C22" s="13">
        <v>5966.7476043701172</v>
      </c>
      <c r="D22" s="13">
        <v>4526.3622741699219</v>
      </c>
      <c r="E22" s="13">
        <v>10417.563674926758</v>
      </c>
      <c r="F22" s="13">
        <v>75.54620361328125</v>
      </c>
      <c r="G22" s="13">
        <v>406.19827270507813</v>
      </c>
      <c r="H22" s="13">
        <v>10086.911605834961</v>
      </c>
    </row>
    <row r="23" spans="1:8" x14ac:dyDescent="0.35">
      <c r="A23" s="12" t="s">
        <v>122</v>
      </c>
      <c r="B23" s="13">
        <v>105852.7289352417</v>
      </c>
      <c r="C23" s="13">
        <v>62371.095764160156</v>
      </c>
      <c r="D23" s="13">
        <v>43481.633171081543</v>
      </c>
      <c r="E23" s="13">
        <v>68067.793151855469</v>
      </c>
      <c r="F23" s="13">
        <v>37784.93578338623</v>
      </c>
      <c r="G23" s="13">
        <v>16696.619361877441</v>
      </c>
      <c r="H23" s="13">
        <v>89156.109573364258</v>
      </c>
    </row>
    <row r="24" spans="1:8" x14ac:dyDescent="0.35">
      <c r="A24" s="12" t="s">
        <v>123</v>
      </c>
      <c r="B24" s="13">
        <v>177788.10369110107</v>
      </c>
      <c r="C24" s="13">
        <v>61575.755397796631</v>
      </c>
      <c r="D24" s="13">
        <v>116212.34829330444</v>
      </c>
      <c r="E24" s="13">
        <v>151493.20679473877</v>
      </c>
      <c r="F24" s="13">
        <v>26294.896896362305</v>
      </c>
      <c r="G24" s="13">
        <v>6352.8410797119141</v>
      </c>
      <c r="H24" s="13">
        <v>171435.26261138916</v>
      </c>
    </row>
    <row r="25" spans="1:8" x14ac:dyDescent="0.35">
      <c r="A25" s="12" t="s">
        <v>124</v>
      </c>
      <c r="B25" s="13">
        <v>5240.4366455078125</v>
      </c>
      <c r="C25" s="13">
        <v>4859.8359069824219</v>
      </c>
      <c r="D25" s="13">
        <v>380.60073852539063</v>
      </c>
      <c r="E25" s="13">
        <v>5240.4366455078125</v>
      </c>
      <c r="F25" s="9"/>
      <c r="G25" s="9"/>
      <c r="H25" s="13">
        <v>5240.4366455078125</v>
      </c>
    </row>
    <row r="26" spans="1:8" x14ac:dyDescent="0.35">
      <c r="A26" s="16" t="s">
        <v>196</v>
      </c>
    </row>
  </sheetData>
  <mergeCells count="5">
    <mergeCell ref="C2:D2"/>
    <mergeCell ref="E2:F2"/>
    <mergeCell ref="G2:H2"/>
    <mergeCell ref="B2:B3"/>
    <mergeCell ref="A2:A3"/>
  </mergeCells>
  <pageMargins left="0.7" right="0.7" top="0.75" bottom="0.75" header="0.3" footer="0.3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22"/>
  <sheetViews>
    <sheetView view="pageBreakPreview" zoomScale="90" zoomScaleNormal="100" zoomScaleSheetLayoutView="90" workbookViewId="0">
      <selection activeCell="J14" sqref="J14"/>
    </sheetView>
  </sheetViews>
  <sheetFormatPr defaultRowHeight="14.5" x14ac:dyDescent="0.35"/>
  <cols>
    <col min="1" max="1" width="39.54296875" style="8" customWidth="1"/>
    <col min="2" max="6" width="12.90625" style="8" customWidth="1"/>
    <col min="7" max="16384" width="8.7265625" style="8"/>
  </cols>
  <sheetData>
    <row r="1" spans="1:6" x14ac:dyDescent="0.35">
      <c r="A1" s="7" t="s">
        <v>125</v>
      </c>
    </row>
    <row r="2" spans="1:6" x14ac:dyDescent="0.35">
      <c r="A2" s="9"/>
      <c r="B2" s="10" t="s">
        <v>126</v>
      </c>
      <c r="C2" s="10" t="s">
        <v>126</v>
      </c>
      <c r="D2" s="10" t="s">
        <v>126</v>
      </c>
      <c r="E2" s="10" t="s">
        <v>126</v>
      </c>
      <c r="F2" s="34" t="s">
        <v>127</v>
      </c>
    </row>
    <row r="3" spans="1:6" ht="26" x14ac:dyDescent="0.35">
      <c r="A3" s="9"/>
      <c r="B3" s="11" t="s">
        <v>13</v>
      </c>
      <c r="C3" s="11" t="s">
        <v>14</v>
      </c>
      <c r="D3" s="28" t="s">
        <v>15</v>
      </c>
      <c r="E3" s="11" t="s">
        <v>4</v>
      </c>
      <c r="F3" s="35"/>
    </row>
    <row r="4" spans="1:6" x14ac:dyDescent="0.35">
      <c r="A4" s="17" t="s">
        <v>128</v>
      </c>
      <c r="B4" s="9"/>
      <c r="C4" s="9"/>
      <c r="D4" s="9"/>
      <c r="E4" s="9"/>
      <c r="F4" s="9"/>
    </row>
    <row r="5" spans="1:6" x14ac:dyDescent="0.35">
      <c r="A5" s="17" t="s">
        <v>64</v>
      </c>
      <c r="B5" s="26">
        <v>49.914322555232992</v>
      </c>
      <c r="C5" s="26">
        <v>10.113340032450752</v>
      </c>
      <c r="D5" s="26">
        <v>39.972337412316257</v>
      </c>
      <c r="E5" s="26">
        <v>100</v>
      </c>
      <c r="F5" s="18">
        <v>8163246.3832206726</v>
      </c>
    </row>
    <row r="6" spans="1:6" x14ac:dyDescent="0.35">
      <c r="A6" s="12" t="s">
        <v>75</v>
      </c>
      <c r="B6" s="25">
        <v>50.327440947923719</v>
      </c>
      <c r="C6" s="25">
        <v>9.5395126674028479</v>
      </c>
      <c r="D6" s="25">
        <v>40.133046384673435</v>
      </c>
      <c r="E6" s="25">
        <v>100</v>
      </c>
      <c r="F6" s="13">
        <v>3725998.2270927429</v>
      </c>
    </row>
    <row r="7" spans="1:6" x14ac:dyDescent="0.35">
      <c r="A7" s="12" t="s">
        <v>76</v>
      </c>
      <c r="B7" s="25">
        <v>48.84940862445594</v>
      </c>
      <c r="C7" s="25">
        <v>9.958257356238045</v>
      </c>
      <c r="D7" s="25">
        <v>41.192334019306017</v>
      </c>
      <c r="E7" s="25">
        <v>100</v>
      </c>
      <c r="F7" s="13">
        <v>2564093.47914505</v>
      </c>
    </row>
    <row r="8" spans="1:6" x14ac:dyDescent="0.35">
      <c r="A8" s="12" t="s">
        <v>77</v>
      </c>
      <c r="B8" s="25">
        <v>36.037699821250705</v>
      </c>
      <c r="C8" s="25">
        <v>7.202798649558849</v>
      </c>
      <c r="D8" s="25">
        <v>56.759501529190445</v>
      </c>
      <c r="E8" s="25">
        <v>100</v>
      </c>
      <c r="F8" s="13">
        <v>771606.81119918823</v>
      </c>
    </row>
    <row r="9" spans="1:6" x14ac:dyDescent="0.35">
      <c r="A9" s="12" t="s">
        <v>78</v>
      </c>
      <c r="B9" s="25">
        <v>52.932561352730445</v>
      </c>
      <c r="C9" s="25">
        <v>16.285575031962736</v>
      </c>
      <c r="D9" s="25">
        <v>30.781863615306822</v>
      </c>
      <c r="E9" s="25">
        <v>100</v>
      </c>
      <c r="F9" s="13">
        <v>741600.46017837524</v>
      </c>
    </row>
    <row r="10" spans="1:6" x14ac:dyDescent="0.35">
      <c r="A10" s="12" t="s">
        <v>79</v>
      </c>
      <c r="B10" s="25">
        <v>76.75221512899833</v>
      </c>
      <c r="C10" s="25">
        <v>10.680610305276076</v>
      </c>
      <c r="D10" s="25">
        <v>12.567174565725599</v>
      </c>
      <c r="E10" s="25">
        <v>100</v>
      </c>
      <c r="F10" s="13">
        <v>359947.40560531616</v>
      </c>
    </row>
    <row r="11" spans="1:6" x14ac:dyDescent="0.35">
      <c r="A11" s="17" t="s">
        <v>129</v>
      </c>
      <c r="B11" s="9"/>
      <c r="C11" s="9"/>
      <c r="D11" s="9"/>
      <c r="E11" s="9"/>
      <c r="F11" s="9"/>
    </row>
    <row r="12" spans="1:6" x14ac:dyDescent="0.35">
      <c r="A12" s="17" t="s">
        <v>64</v>
      </c>
      <c r="B12" s="26">
        <v>51.228055810241223</v>
      </c>
      <c r="C12" s="26">
        <v>10.522487495140229</v>
      </c>
      <c r="D12" s="26">
        <v>38.249456694618551</v>
      </c>
      <c r="E12" s="26">
        <v>100</v>
      </c>
      <c r="F12" s="18">
        <v>7198614.7366867065</v>
      </c>
    </row>
    <row r="13" spans="1:6" x14ac:dyDescent="0.35">
      <c r="A13" s="12" t="s">
        <v>130</v>
      </c>
      <c r="B13" s="25">
        <v>51.702863996881632</v>
      </c>
      <c r="C13" s="25">
        <v>10.244564733426346</v>
      </c>
      <c r="D13" s="25">
        <v>38.052571269692024</v>
      </c>
      <c r="E13" s="25">
        <v>100</v>
      </c>
      <c r="F13" s="13">
        <v>5694471.4236106873</v>
      </c>
    </row>
    <row r="14" spans="1:6" x14ac:dyDescent="0.35">
      <c r="A14" s="12" t="s">
        <v>131</v>
      </c>
      <c r="B14" s="25">
        <v>72.666328343427722</v>
      </c>
      <c r="C14" s="25">
        <v>7.9066608910095928</v>
      </c>
      <c r="D14" s="25">
        <v>19.427010765562684</v>
      </c>
      <c r="E14" s="25">
        <v>100</v>
      </c>
      <c r="F14" s="13">
        <v>141474.21963882446</v>
      </c>
    </row>
    <row r="15" spans="1:6" x14ac:dyDescent="0.35">
      <c r="A15" s="12" t="s">
        <v>132</v>
      </c>
      <c r="B15" s="25">
        <v>44.323266863102177</v>
      </c>
      <c r="C15" s="25">
        <v>8.2867515353561991</v>
      </c>
      <c r="D15" s="25">
        <v>47.389981601541621</v>
      </c>
      <c r="E15" s="25">
        <v>100</v>
      </c>
      <c r="F15" s="13">
        <v>115105.12456893921</v>
      </c>
    </row>
    <row r="16" spans="1:6" x14ac:dyDescent="0.35">
      <c r="A16" s="12" t="s">
        <v>133</v>
      </c>
      <c r="B16" s="25">
        <v>64.195424247904214</v>
      </c>
      <c r="C16" s="25">
        <v>11.8227866122406</v>
      </c>
      <c r="D16" s="25">
        <v>23.981789139855188</v>
      </c>
      <c r="E16" s="25">
        <v>100</v>
      </c>
      <c r="F16" s="13">
        <v>326488.35929870605</v>
      </c>
    </row>
    <row r="17" spans="1:6" x14ac:dyDescent="0.35">
      <c r="A17" s="12" t="s">
        <v>134</v>
      </c>
      <c r="B17" s="25">
        <v>36.13200248152161</v>
      </c>
      <c r="C17" s="25">
        <v>12.489455119209072</v>
      </c>
      <c r="D17" s="25">
        <v>51.378542399269314</v>
      </c>
      <c r="E17" s="25">
        <v>100</v>
      </c>
      <c r="F17" s="13">
        <v>537016.66889953613</v>
      </c>
    </row>
    <row r="18" spans="1:6" x14ac:dyDescent="0.35">
      <c r="A18" s="12" t="s">
        <v>135</v>
      </c>
      <c r="B18" s="25">
        <v>43.554595158518076</v>
      </c>
      <c r="C18" s="25">
        <v>13.632100005797881</v>
      </c>
      <c r="D18" s="25">
        <v>42.813304835684043</v>
      </c>
      <c r="E18" s="25">
        <v>100</v>
      </c>
      <c r="F18" s="13">
        <v>199787.52544403076</v>
      </c>
    </row>
    <row r="19" spans="1:6" x14ac:dyDescent="0.35">
      <c r="A19" s="12" t="s">
        <v>136</v>
      </c>
      <c r="B19" s="25">
        <v>55.577328336925092</v>
      </c>
      <c r="C19" s="25">
        <v>5.840129422213824</v>
      </c>
      <c r="D19" s="25">
        <v>38.582542240861081</v>
      </c>
      <c r="E19" s="25">
        <v>100</v>
      </c>
      <c r="F19" s="13">
        <v>52868.055011749268</v>
      </c>
    </row>
    <row r="20" spans="1:6" x14ac:dyDescent="0.35">
      <c r="A20" s="12" t="s">
        <v>137</v>
      </c>
      <c r="B20" s="25">
        <v>64.215966336012187</v>
      </c>
      <c r="C20" s="25">
        <v>7.513949717271676</v>
      </c>
      <c r="D20" s="25">
        <v>28.270083946716134</v>
      </c>
      <c r="E20" s="25">
        <v>100</v>
      </c>
      <c r="F20" s="13">
        <v>69665.012088775635</v>
      </c>
    </row>
    <row r="21" spans="1:6" x14ac:dyDescent="0.35">
      <c r="A21" s="12" t="s">
        <v>138</v>
      </c>
      <c r="B21" s="25">
        <v>39.486870107781812</v>
      </c>
      <c r="C21" s="25">
        <v>20.50794529732466</v>
      </c>
      <c r="D21" s="25">
        <v>40.005184594893528</v>
      </c>
      <c r="E21" s="25">
        <v>100</v>
      </c>
      <c r="F21" s="13">
        <v>59232.125225067139</v>
      </c>
    </row>
    <row r="22" spans="1:6" x14ac:dyDescent="0.35">
      <c r="A22" s="16" t="s">
        <v>196</v>
      </c>
    </row>
  </sheetData>
  <mergeCells count="2">
    <mergeCell ref="B2:E2"/>
    <mergeCell ref="F2:F3"/>
  </mergeCells>
  <pageMargins left="0.7" right="0.7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9"/>
  <sheetViews>
    <sheetView view="pageBreakPreview" zoomScale="115" zoomScaleNormal="100" zoomScaleSheetLayoutView="115" workbookViewId="0">
      <selection activeCell="A17" sqref="A17"/>
    </sheetView>
  </sheetViews>
  <sheetFormatPr defaultRowHeight="14.5" x14ac:dyDescent="0.35"/>
  <cols>
    <col min="1" max="1" width="45.54296875" style="8" customWidth="1"/>
    <col min="2" max="6" width="10.7265625" style="8" customWidth="1"/>
    <col min="7" max="8" width="18.36328125" style="8" customWidth="1"/>
    <col min="9" max="16384" width="8.7265625" style="8"/>
  </cols>
  <sheetData>
    <row r="1" spans="1:8" x14ac:dyDescent="0.35">
      <c r="A1" s="7" t="s">
        <v>139</v>
      </c>
    </row>
    <row r="2" spans="1:8" x14ac:dyDescent="0.35">
      <c r="A2" s="9"/>
      <c r="B2" s="19" t="s">
        <v>4</v>
      </c>
      <c r="C2" s="20" t="s">
        <v>1</v>
      </c>
      <c r="D2" s="20" t="s">
        <v>1</v>
      </c>
      <c r="E2" s="20" t="s">
        <v>2</v>
      </c>
      <c r="F2" s="20" t="s">
        <v>2</v>
      </c>
      <c r="G2" s="20" t="s">
        <v>3</v>
      </c>
      <c r="H2" s="20" t="s">
        <v>3</v>
      </c>
    </row>
    <row r="3" spans="1:8" x14ac:dyDescent="0.35">
      <c r="A3" s="9"/>
      <c r="B3" s="21"/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</row>
    <row r="4" spans="1:8" x14ac:dyDescent="0.35">
      <c r="A4" s="22" t="s">
        <v>4</v>
      </c>
      <c r="B4" s="23">
        <v>4074629.1306991577</v>
      </c>
      <c r="C4" s="23">
        <v>2222880.1416358948</v>
      </c>
      <c r="D4" s="23">
        <v>1851748.9890632629</v>
      </c>
      <c r="E4" s="23">
        <v>1434503.8155441284</v>
      </c>
      <c r="F4" s="23">
        <v>2640125.3151550293</v>
      </c>
      <c r="G4" s="23">
        <v>1498596.0820999146</v>
      </c>
      <c r="H4" s="23">
        <v>2576033.0485992432</v>
      </c>
    </row>
    <row r="5" spans="1:8" x14ac:dyDescent="0.35">
      <c r="A5" s="14" t="s">
        <v>140</v>
      </c>
      <c r="B5" s="24">
        <v>2830374.9405975342</v>
      </c>
      <c r="C5" s="24">
        <v>1570150.903881073</v>
      </c>
      <c r="D5" s="24">
        <v>1260224.0367164612</v>
      </c>
      <c r="E5" s="24">
        <v>912384.68187713623</v>
      </c>
      <c r="F5" s="24">
        <v>1917990.2587203979</v>
      </c>
      <c r="G5" s="24">
        <v>1191160.1693496704</v>
      </c>
      <c r="H5" s="24">
        <v>1639214.7712478638</v>
      </c>
    </row>
    <row r="6" spans="1:8" x14ac:dyDescent="0.35">
      <c r="A6" s="14" t="s">
        <v>141</v>
      </c>
      <c r="B6" s="24">
        <v>51490.70369720459</v>
      </c>
      <c r="C6" s="24">
        <v>32249.676734924316</v>
      </c>
      <c r="D6" s="24">
        <v>19241.026962280273</v>
      </c>
      <c r="E6" s="24">
        <v>35095.344932556152</v>
      </c>
      <c r="F6" s="24">
        <v>16395.358764648438</v>
      </c>
      <c r="G6" s="24">
        <v>10797.392974853516</v>
      </c>
      <c r="H6" s="24">
        <v>40693.310722351074</v>
      </c>
    </row>
    <row r="7" spans="1:8" x14ac:dyDescent="0.35">
      <c r="A7" s="14" t="s">
        <v>142</v>
      </c>
      <c r="B7" s="24">
        <v>1073886.948261261</v>
      </c>
      <c r="C7" s="24">
        <v>599752.00409698486</v>
      </c>
      <c r="D7" s="24">
        <v>474134.94416427612</v>
      </c>
      <c r="E7" s="24">
        <v>445053.13208389282</v>
      </c>
      <c r="F7" s="24">
        <v>628833.81617736816</v>
      </c>
      <c r="G7" s="24">
        <v>276507.99317550659</v>
      </c>
      <c r="H7" s="24">
        <v>797378.95508575439</v>
      </c>
    </row>
    <row r="8" spans="1:8" x14ac:dyDescent="0.35">
      <c r="A8" s="14" t="s">
        <v>143</v>
      </c>
      <c r="B8" s="24">
        <v>2517.4831924438477</v>
      </c>
      <c r="C8" s="24">
        <v>625.63793182373047</v>
      </c>
      <c r="D8" s="24">
        <v>1891.8452606201172</v>
      </c>
      <c r="E8" s="24">
        <v>1811.4298553466797</v>
      </c>
      <c r="F8" s="24">
        <v>706.05333709716797</v>
      </c>
      <c r="G8" s="24">
        <v>751.05278015136719</v>
      </c>
      <c r="H8" s="24">
        <v>1766.4304122924805</v>
      </c>
    </row>
    <row r="9" spans="1:8" x14ac:dyDescent="0.35">
      <c r="A9" s="16" t="s">
        <v>196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0"/>
  <sheetViews>
    <sheetView view="pageBreakPreview" zoomScaleNormal="100" zoomScaleSheetLayoutView="100" workbookViewId="0">
      <selection activeCell="I13" sqref="I13"/>
    </sheetView>
  </sheetViews>
  <sheetFormatPr defaultRowHeight="14.5" x14ac:dyDescent="0.35"/>
  <cols>
    <col min="1" max="1" width="11.453125" style="8" customWidth="1"/>
    <col min="2" max="2" width="8.7265625" style="8"/>
    <col min="3" max="6" width="11.1796875" style="8" customWidth="1"/>
    <col min="7" max="8" width="16.453125" style="8" customWidth="1"/>
    <col min="9" max="16384" width="8.7265625" style="8"/>
  </cols>
  <sheetData>
    <row r="1" spans="1:8" x14ac:dyDescent="0.35">
      <c r="A1" s="7" t="s">
        <v>144</v>
      </c>
    </row>
    <row r="2" spans="1:8" x14ac:dyDescent="0.35">
      <c r="A2" s="9"/>
      <c r="B2" s="11" t="s">
        <v>4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21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4</v>
      </c>
      <c r="B4" s="18">
        <v>4074629.1306991577</v>
      </c>
      <c r="C4" s="18">
        <v>2222880.1416358948</v>
      </c>
      <c r="D4" s="18">
        <v>1851748.9890632629</v>
      </c>
      <c r="E4" s="18">
        <v>1434503.8155441284</v>
      </c>
      <c r="F4" s="18">
        <v>2640125.3151550293</v>
      </c>
      <c r="G4" s="18">
        <v>1498596.0820999146</v>
      </c>
      <c r="H4" s="18">
        <v>2576033.0485992432</v>
      </c>
    </row>
    <row r="5" spans="1:8" x14ac:dyDescent="0.35">
      <c r="A5" s="12" t="s">
        <v>145</v>
      </c>
      <c r="B5" s="13">
        <v>1023075.5629425049</v>
      </c>
      <c r="C5" s="13">
        <v>474208.11185455322</v>
      </c>
      <c r="D5" s="13">
        <v>548867.45108795166</v>
      </c>
      <c r="E5" s="13">
        <v>219210.43496704102</v>
      </c>
      <c r="F5" s="13">
        <v>803865.12797546387</v>
      </c>
      <c r="G5" s="13">
        <v>571464.48943328857</v>
      </c>
      <c r="H5" s="13">
        <v>451611.07350921631</v>
      </c>
    </row>
    <row r="6" spans="1:8" x14ac:dyDescent="0.35">
      <c r="A6" s="12" t="s">
        <v>146</v>
      </c>
      <c r="B6" s="13">
        <v>557691.75503540039</v>
      </c>
      <c r="C6" s="13">
        <v>264495.93192672729</v>
      </c>
      <c r="D6" s="13">
        <v>293195.8231086731</v>
      </c>
      <c r="E6" s="13">
        <v>117954.19682312012</v>
      </c>
      <c r="F6" s="13">
        <v>439737.55821228027</v>
      </c>
      <c r="G6" s="13">
        <v>282000.32559204102</v>
      </c>
      <c r="H6" s="13">
        <v>275691.42944335938</v>
      </c>
    </row>
    <row r="7" spans="1:8" x14ac:dyDescent="0.35">
      <c r="A7" s="12" t="s">
        <v>147</v>
      </c>
      <c r="B7" s="13">
        <v>1100500.3766212463</v>
      </c>
      <c r="C7" s="13">
        <v>584336.67094039917</v>
      </c>
      <c r="D7" s="13">
        <v>516163.70568084717</v>
      </c>
      <c r="E7" s="13">
        <v>321583.1473197937</v>
      </c>
      <c r="F7" s="13">
        <v>778917.22930145264</v>
      </c>
      <c r="G7" s="13">
        <v>396629.5184211731</v>
      </c>
      <c r="H7" s="13">
        <v>703870.85820007324</v>
      </c>
    </row>
    <row r="8" spans="1:8" x14ac:dyDescent="0.35">
      <c r="A8" s="12" t="s">
        <v>148</v>
      </c>
      <c r="B8" s="13">
        <v>569695.67412948608</v>
      </c>
      <c r="C8" s="13">
        <v>346785.19995880127</v>
      </c>
      <c r="D8" s="13">
        <v>222910.47417068481</v>
      </c>
      <c r="E8" s="13">
        <v>285850.1700553894</v>
      </c>
      <c r="F8" s="13">
        <v>283845.50407409668</v>
      </c>
      <c r="G8" s="13">
        <v>126178.78635406494</v>
      </c>
      <c r="H8" s="13">
        <v>443516.88777542114</v>
      </c>
    </row>
    <row r="9" spans="1:8" x14ac:dyDescent="0.35">
      <c r="A9" s="12" t="s">
        <v>149</v>
      </c>
      <c r="B9" s="13">
        <v>532201.64151382446</v>
      </c>
      <c r="C9" s="13">
        <v>349517.44775390625</v>
      </c>
      <c r="D9" s="13">
        <v>182684.19375991821</v>
      </c>
      <c r="E9" s="13">
        <v>317391.73112106323</v>
      </c>
      <c r="F9" s="13">
        <v>214809.91039276123</v>
      </c>
      <c r="G9" s="13">
        <v>84096.792255401611</v>
      </c>
      <c r="H9" s="13">
        <v>448104.84925842285</v>
      </c>
    </row>
    <row r="10" spans="1:8" x14ac:dyDescent="0.35">
      <c r="A10" s="16" t="s">
        <v>196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4"/>
  <sheetViews>
    <sheetView view="pageBreakPreview" zoomScale="115" zoomScaleNormal="100" zoomScaleSheetLayoutView="115" workbookViewId="0">
      <selection activeCell="J10" sqref="J10"/>
    </sheetView>
  </sheetViews>
  <sheetFormatPr defaultRowHeight="14.5" x14ac:dyDescent="0.35"/>
  <cols>
    <col min="1" max="1" width="27.54296875" style="8" customWidth="1"/>
    <col min="2" max="6" width="10.90625" style="8" customWidth="1"/>
    <col min="7" max="8" width="15.90625" style="8" customWidth="1"/>
    <col min="9" max="16384" width="8.7265625" style="8"/>
  </cols>
  <sheetData>
    <row r="1" spans="1:8" x14ac:dyDescent="0.35">
      <c r="A1" s="7" t="s">
        <v>150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151</v>
      </c>
      <c r="B4" s="9"/>
      <c r="C4" s="9"/>
      <c r="D4" s="9"/>
      <c r="E4" s="9"/>
      <c r="F4" s="9"/>
      <c r="G4" s="9"/>
      <c r="H4" s="9"/>
    </row>
    <row r="5" spans="1:8" x14ac:dyDescent="0.35">
      <c r="A5" s="12" t="s">
        <v>64</v>
      </c>
      <c r="B5" s="13">
        <v>2393773.9174537659</v>
      </c>
      <c r="C5" s="13">
        <v>1168580.422039032</v>
      </c>
      <c r="D5" s="13">
        <v>1225193.4954147339</v>
      </c>
      <c r="E5" s="13">
        <v>757353.62365341187</v>
      </c>
      <c r="F5" s="13">
        <v>1636420.293800354</v>
      </c>
      <c r="G5" s="13">
        <v>616722.0327835083</v>
      </c>
      <c r="H5" s="13">
        <v>1777051.8846702576</v>
      </c>
    </row>
    <row r="6" spans="1:8" x14ac:dyDescent="0.35">
      <c r="A6" s="12" t="s">
        <v>152</v>
      </c>
      <c r="B6" s="13">
        <v>875790.85500717163</v>
      </c>
      <c r="C6" s="13">
        <v>489503.51714324951</v>
      </c>
      <c r="D6" s="13">
        <v>386287.33786392212</v>
      </c>
      <c r="E6" s="13">
        <v>296153.50873184204</v>
      </c>
      <c r="F6" s="13">
        <v>579637.34627532959</v>
      </c>
      <c r="G6" s="13">
        <v>240125.19464111328</v>
      </c>
      <c r="H6" s="13">
        <v>635665.66036605835</v>
      </c>
    </row>
    <row r="7" spans="1:8" x14ac:dyDescent="0.35">
      <c r="A7" s="12" t="s">
        <v>17</v>
      </c>
      <c r="B7" s="13">
        <v>262368.57401657104</v>
      </c>
      <c r="C7" s="13">
        <v>115657.20338439941</v>
      </c>
      <c r="D7" s="13">
        <v>146711.37063217163</v>
      </c>
      <c r="E7" s="13">
        <v>77314.12894821167</v>
      </c>
      <c r="F7" s="13">
        <v>185054.44506835938</v>
      </c>
      <c r="G7" s="13">
        <v>117780.39153289795</v>
      </c>
      <c r="H7" s="13">
        <v>144588.1824836731</v>
      </c>
    </row>
    <row r="8" spans="1:8" x14ac:dyDescent="0.35">
      <c r="A8" s="12" t="s">
        <v>153</v>
      </c>
      <c r="B8" s="13">
        <v>1255614.4884300232</v>
      </c>
      <c r="C8" s="13">
        <v>563419.70151138306</v>
      </c>
      <c r="D8" s="13">
        <v>692194.78691864014</v>
      </c>
      <c r="E8" s="13">
        <v>383885.98597335815</v>
      </c>
      <c r="F8" s="13">
        <v>871728.50245666504</v>
      </c>
      <c r="G8" s="13">
        <v>258816.44660949707</v>
      </c>
      <c r="H8" s="13">
        <v>996798.04182052612</v>
      </c>
    </row>
    <row r="9" spans="1:8" x14ac:dyDescent="0.35">
      <c r="A9" s="17" t="s">
        <v>154</v>
      </c>
      <c r="B9" s="9"/>
      <c r="C9" s="9"/>
      <c r="D9" s="9"/>
      <c r="E9" s="9"/>
      <c r="F9" s="9"/>
      <c r="G9" s="9"/>
      <c r="H9" s="9"/>
    </row>
    <row r="10" spans="1:8" x14ac:dyDescent="0.35">
      <c r="A10" s="12" t="s">
        <v>64</v>
      </c>
      <c r="B10" s="13">
        <v>3578383.353717804</v>
      </c>
      <c r="C10" s="13">
        <v>1736595.9586906433</v>
      </c>
      <c r="D10" s="13">
        <v>1841787.3950271606</v>
      </c>
      <c r="E10" s="13">
        <v>1185174.7335624695</v>
      </c>
      <c r="F10" s="13">
        <v>2393208.6201553345</v>
      </c>
      <c r="G10" s="13">
        <v>1082002.6047554016</v>
      </c>
      <c r="H10" s="13">
        <v>2496380.7489624023</v>
      </c>
    </row>
    <row r="11" spans="1:8" x14ac:dyDescent="0.35">
      <c r="A11" s="12" t="s">
        <v>152</v>
      </c>
      <c r="B11" s="13">
        <v>1634769.5022735596</v>
      </c>
      <c r="C11" s="13">
        <v>906411.35051345825</v>
      </c>
      <c r="D11" s="13">
        <v>728358.15176010132</v>
      </c>
      <c r="E11" s="13">
        <v>585618.81451416016</v>
      </c>
      <c r="F11" s="13">
        <v>1049150.6877593994</v>
      </c>
      <c r="G11" s="13">
        <v>490538.10758590698</v>
      </c>
      <c r="H11" s="13">
        <v>1144231.3946876526</v>
      </c>
    </row>
    <row r="12" spans="1:8" x14ac:dyDescent="0.35">
      <c r="A12" s="12" t="s">
        <v>17</v>
      </c>
      <c r="B12" s="13">
        <v>416602.81267547607</v>
      </c>
      <c r="C12" s="13">
        <v>169730.95097732544</v>
      </c>
      <c r="D12" s="13">
        <v>246871.86169815063</v>
      </c>
      <c r="E12" s="13">
        <v>136070.85173034668</v>
      </c>
      <c r="F12" s="13">
        <v>280531.96094512939</v>
      </c>
      <c r="G12" s="13">
        <v>194864.54947662354</v>
      </c>
      <c r="H12" s="13">
        <v>221738.26319885254</v>
      </c>
    </row>
    <row r="13" spans="1:8" x14ac:dyDescent="0.35">
      <c r="A13" s="12" t="s">
        <v>153</v>
      </c>
      <c r="B13" s="13">
        <v>1527011.0387687683</v>
      </c>
      <c r="C13" s="13">
        <v>660453.65719985962</v>
      </c>
      <c r="D13" s="13">
        <v>866557.38156890869</v>
      </c>
      <c r="E13" s="13">
        <v>463485.06731796265</v>
      </c>
      <c r="F13" s="13">
        <v>1063525.9714508057</v>
      </c>
      <c r="G13" s="13">
        <v>396599.94769287109</v>
      </c>
      <c r="H13" s="13">
        <v>1130411.0910758972</v>
      </c>
    </row>
    <row r="14" spans="1:8" x14ac:dyDescent="0.35">
      <c r="A14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"/>
  <sheetViews>
    <sheetView view="pageBreakPreview" zoomScaleNormal="100" zoomScaleSheetLayoutView="100" workbookViewId="0">
      <selection activeCell="D13" sqref="D13"/>
    </sheetView>
  </sheetViews>
  <sheetFormatPr defaultRowHeight="14.5" x14ac:dyDescent="0.35"/>
  <cols>
    <col min="1" max="1" width="27.1796875" style="8" customWidth="1"/>
    <col min="2" max="16384" width="8.7265625" style="8"/>
  </cols>
  <sheetData>
    <row r="1" spans="1:10" x14ac:dyDescent="0.35">
      <c r="A1" s="7" t="s">
        <v>155</v>
      </c>
    </row>
    <row r="2" spans="1:10" x14ac:dyDescent="0.35">
      <c r="A2" s="9"/>
      <c r="B2" s="10" t="s">
        <v>4</v>
      </c>
      <c r="C2" s="10" t="s">
        <v>4</v>
      </c>
      <c r="D2" s="10" t="s">
        <v>4</v>
      </c>
      <c r="E2" s="10" t="s">
        <v>7</v>
      </c>
      <c r="F2" s="10" t="s">
        <v>7</v>
      </c>
      <c r="G2" s="10" t="s">
        <v>7</v>
      </c>
      <c r="H2" s="10" t="s">
        <v>8</v>
      </c>
      <c r="I2" s="10" t="s">
        <v>8</v>
      </c>
      <c r="J2" s="10" t="s">
        <v>8</v>
      </c>
    </row>
    <row r="3" spans="1:10" x14ac:dyDescent="0.35">
      <c r="A3" s="9"/>
      <c r="B3" s="11" t="s">
        <v>4</v>
      </c>
      <c r="C3" s="11" t="s">
        <v>5</v>
      </c>
      <c r="D3" s="11" t="s">
        <v>6</v>
      </c>
      <c r="E3" s="11" t="s">
        <v>4</v>
      </c>
      <c r="F3" s="11" t="s">
        <v>5</v>
      </c>
      <c r="G3" s="11" t="s">
        <v>6</v>
      </c>
      <c r="H3" s="11" t="s">
        <v>4</v>
      </c>
      <c r="I3" s="11" t="s">
        <v>5</v>
      </c>
      <c r="J3" s="11" t="s">
        <v>6</v>
      </c>
    </row>
    <row r="4" spans="1:10" x14ac:dyDescent="0.35">
      <c r="A4" s="17" t="s">
        <v>156</v>
      </c>
      <c r="B4" s="18">
        <v>416602.81267547607</v>
      </c>
      <c r="C4" s="18">
        <v>169730.95097732544</v>
      </c>
      <c r="D4" s="18">
        <v>246871.86169815063</v>
      </c>
      <c r="E4" s="18">
        <v>136070.85173034668</v>
      </c>
      <c r="F4" s="18">
        <v>45379.945499420166</v>
      </c>
      <c r="G4" s="18">
        <v>90690.906230926514</v>
      </c>
      <c r="H4" s="18">
        <v>280531.96094512939</v>
      </c>
      <c r="I4" s="18">
        <v>124351.00547790527</v>
      </c>
      <c r="J4" s="18">
        <v>156180.95546722412</v>
      </c>
    </row>
    <row r="5" spans="1:10" x14ac:dyDescent="0.35">
      <c r="A5" s="12" t="s">
        <v>157</v>
      </c>
      <c r="B5" s="13">
        <v>207349.11499404907</v>
      </c>
      <c r="C5" s="13">
        <v>94184.530731201172</v>
      </c>
      <c r="D5" s="13">
        <v>113164.5842628479</v>
      </c>
      <c r="E5" s="13">
        <v>46648.473575592041</v>
      </c>
      <c r="F5" s="13">
        <v>17396.693084716797</v>
      </c>
      <c r="G5" s="13">
        <v>29251.780490875244</v>
      </c>
      <c r="H5" s="13">
        <v>160700.64141845703</v>
      </c>
      <c r="I5" s="13">
        <v>76787.837646484375</v>
      </c>
      <c r="J5" s="13">
        <v>83912.803771972656</v>
      </c>
    </row>
    <row r="6" spans="1:10" x14ac:dyDescent="0.35">
      <c r="A6" s="12" t="s">
        <v>158</v>
      </c>
      <c r="B6" s="13">
        <v>83535.332344055176</v>
      </c>
      <c r="C6" s="13">
        <v>34386.43062210083</v>
      </c>
      <c r="D6" s="13">
        <v>49148.901721954346</v>
      </c>
      <c r="E6" s="13">
        <v>35107.14623260498</v>
      </c>
      <c r="F6" s="13">
        <v>11127.315807342529</v>
      </c>
      <c r="G6" s="13">
        <v>23979.830425262451</v>
      </c>
      <c r="H6" s="13">
        <v>48428.186111450195</v>
      </c>
      <c r="I6" s="13">
        <v>23259.114814758301</v>
      </c>
      <c r="J6" s="13">
        <v>25169.071296691895</v>
      </c>
    </row>
    <row r="7" spans="1:10" x14ac:dyDescent="0.35">
      <c r="A7" s="12" t="s">
        <v>159</v>
      </c>
      <c r="B7" s="13">
        <v>34983.669467926025</v>
      </c>
      <c r="C7" s="13">
        <v>11210.292831420898</v>
      </c>
      <c r="D7" s="13">
        <v>23773.376636505127</v>
      </c>
      <c r="E7" s="13">
        <v>14604.158092498779</v>
      </c>
      <c r="F7" s="13">
        <v>3637.2976989746094</v>
      </c>
      <c r="G7" s="13">
        <v>10966.86039352417</v>
      </c>
      <c r="H7" s="13">
        <v>20379.511375427246</v>
      </c>
      <c r="I7" s="13">
        <v>7572.9951324462891</v>
      </c>
      <c r="J7" s="13">
        <v>12806.516242980957</v>
      </c>
    </row>
    <row r="8" spans="1:10" x14ac:dyDescent="0.35">
      <c r="A8" s="12" t="s">
        <v>160</v>
      </c>
      <c r="B8" s="13">
        <v>36693.385688781738</v>
      </c>
      <c r="C8" s="13">
        <v>10343.96656036377</v>
      </c>
      <c r="D8" s="13">
        <v>26349.419128417969</v>
      </c>
      <c r="E8" s="13">
        <v>17125.944404602051</v>
      </c>
      <c r="F8" s="13">
        <v>5252.7772979736328</v>
      </c>
      <c r="G8" s="13">
        <v>11873.167106628418</v>
      </c>
      <c r="H8" s="13">
        <v>19567.441284179688</v>
      </c>
      <c r="I8" s="13">
        <v>5091.1892623901367</v>
      </c>
      <c r="J8" s="13">
        <v>14476.252021789551</v>
      </c>
    </row>
    <row r="9" spans="1:10" x14ac:dyDescent="0.35">
      <c r="A9" s="12" t="s">
        <v>161</v>
      </c>
      <c r="B9" s="13">
        <v>32407.365943908691</v>
      </c>
      <c r="C9" s="13">
        <v>11444.642112731934</v>
      </c>
      <c r="D9" s="13">
        <v>20962.723831176758</v>
      </c>
      <c r="E9" s="13">
        <v>14228.654144287109</v>
      </c>
      <c r="F9" s="13">
        <v>4117.6981887817383</v>
      </c>
      <c r="G9" s="13">
        <v>10110.955955505371</v>
      </c>
      <c r="H9" s="13">
        <v>18178.711799621582</v>
      </c>
      <c r="I9" s="13">
        <v>7326.9439239501953</v>
      </c>
      <c r="J9" s="13">
        <v>10851.767875671387</v>
      </c>
    </row>
    <row r="10" spans="1:10" x14ac:dyDescent="0.35">
      <c r="A10" s="16" t="s">
        <v>196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5"/>
  <sheetViews>
    <sheetView view="pageBreakPreview" zoomScaleNormal="100" zoomScaleSheetLayoutView="100" workbookViewId="0">
      <selection activeCell="D18" sqref="D18"/>
    </sheetView>
  </sheetViews>
  <sheetFormatPr defaultRowHeight="14.5" x14ac:dyDescent="0.35"/>
  <cols>
    <col min="1" max="1" width="15.1796875" style="8" customWidth="1"/>
    <col min="2" max="6" width="13.26953125" style="8" customWidth="1"/>
    <col min="7" max="8" width="15.26953125" style="8" customWidth="1"/>
    <col min="9" max="16384" width="8.7265625" style="8"/>
  </cols>
  <sheetData>
    <row r="1" spans="1:8" x14ac:dyDescent="0.35">
      <c r="A1" s="7" t="s">
        <v>162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163</v>
      </c>
      <c r="B4" s="9"/>
      <c r="C4" s="9"/>
      <c r="D4" s="9"/>
      <c r="E4" s="9"/>
      <c r="F4" s="9"/>
      <c r="G4" s="9"/>
      <c r="H4" s="9"/>
    </row>
    <row r="5" spans="1:8" x14ac:dyDescent="0.35">
      <c r="A5" s="17" t="s">
        <v>164</v>
      </c>
      <c r="B5" s="18">
        <v>1125928.1863250732</v>
      </c>
      <c r="C5" s="18">
        <v>419278.88347244263</v>
      </c>
      <c r="D5" s="18">
        <v>706649.30285263062</v>
      </c>
      <c r="E5" s="18">
        <v>291653.65556335449</v>
      </c>
      <c r="F5" s="18">
        <v>834274.53076171875</v>
      </c>
      <c r="G5" s="18">
        <v>544955.49265670776</v>
      </c>
      <c r="H5" s="18">
        <v>580972.69366836548</v>
      </c>
    </row>
    <row r="6" spans="1:8" x14ac:dyDescent="0.35">
      <c r="A6" s="12" t="s">
        <v>165</v>
      </c>
      <c r="B6" s="13">
        <v>323332.06280899048</v>
      </c>
      <c r="C6" s="13">
        <v>169415.93074035645</v>
      </c>
      <c r="D6" s="13">
        <v>153916.13206863403</v>
      </c>
      <c r="E6" s="13">
        <v>68670.602680206299</v>
      </c>
      <c r="F6" s="13">
        <v>254661.46012878418</v>
      </c>
      <c r="G6" s="13">
        <v>126800.55926895142</v>
      </c>
      <c r="H6" s="13">
        <v>196531.50354003906</v>
      </c>
    </row>
    <row r="7" spans="1:8" x14ac:dyDescent="0.35">
      <c r="A7" s="12" t="s">
        <v>166</v>
      </c>
      <c r="B7" s="13">
        <v>405058.74424362183</v>
      </c>
      <c r="C7" s="13">
        <v>114502.5636138916</v>
      </c>
      <c r="D7" s="13">
        <v>290556.18062973022</v>
      </c>
      <c r="E7" s="13">
        <v>104376.28622817993</v>
      </c>
      <c r="F7" s="13">
        <v>300682.45801544189</v>
      </c>
      <c r="G7" s="13">
        <v>204103.32535171509</v>
      </c>
      <c r="H7" s="13">
        <v>200955.41889190674</v>
      </c>
    </row>
    <row r="8" spans="1:8" x14ac:dyDescent="0.35">
      <c r="A8" s="12" t="s">
        <v>167</v>
      </c>
      <c r="B8" s="13">
        <v>397537.37927246094</v>
      </c>
      <c r="C8" s="13">
        <v>135360.38911819458</v>
      </c>
      <c r="D8" s="13">
        <v>262176.99015426636</v>
      </c>
      <c r="E8" s="13">
        <v>118606.76665496826</v>
      </c>
      <c r="F8" s="13">
        <v>278930.61261749268</v>
      </c>
      <c r="G8" s="13">
        <v>214051.60803604126</v>
      </c>
      <c r="H8" s="13">
        <v>183485.77123641968</v>
      </c>
    </row>
    <row r="9" spans="1:8" x14ac:dyDescent="0.35">
      <c r="A9" s="12" t="s">
        <v>128</v>
      </c>
      <c r="B9" s="9"/>
      <c r="C9" s="9"/>
      <c r="D9" s="9"/>
      <c r="E9" s="9"/>
      <c r="F9" s="9"/>
      <c r="G9" s="9"/>
      <c r="H9" s="9"/>
    </row>
    <row r="10" spans="1:8" x14ac:dyDescent="0.35">
      <c r="A10" s="12" t="s">
        <v>75</v>
      </c>
      <c r="B10" s="13">
        <v>412393.12985992432</v>
      </c>
      <c r="C10" s="13">
        <v>201389.02473831177</v>
      </c>
      <c r="D10" s="13">
        <v>211004.10512161255</v>
      </c>
      <c r="E10" s="13">
        <v>72246.1650390625</v>
      </c>
      <c r="F10" s="13">
        <v>340146.96482086182</v>
      </c>
      <c r="G10" s="13">
        <v>194478.01976776123</v>
      </c>
      <c r="H10" s="13">
        <v>217915.11009216309</v>
      </c>
    </row>
    <row r="11" spans="1:8" x14ac:dyDescent="0.35">
      <c r="A11" s="12" t="s">
        <v>76</v>
      </c>
      <c r="B11" s="13">
        <v>412261.69338226318</v>
      </c>
      <c r="C11" s="13">
        <v>129794.27202224731</v>
      </c>
      <c r="D11" s="13">
        <v>282467.42136001587</v>
      </c>
      <c r="E11" s="13">
        <v>78185.32585144043</v>
      </c>
      <c r="F11" s="13">
        <v>334076.36753082275</v>
      </c>
      <c r="G11" s="13">
        <v>246868.47343444824</v>
      </c>
      <c r="H11" s="13">
        <v>165393.21994781494</v>
      </c>
    </row>
    <row r="12" spans="1:8" x14ac:dyDescent="0.35">
      <c r="A12" s="12" t="s">
        <v>77</v>
      </c>
      <c r="B12" s="13">
        <v>118901.31748962402</v>
      </c>
      <c r="C12" s="13">
        <v>33825.175670623779</v>
      </c>
      <c r="D12" s="13">
        <v>85076.141819000244</v>
      </c>
      <c r="E12" s="13">
        <v>33032.766311645508</v>
      </c>
      <c r="F12" s="13">
        <v>85868.551177978516</v>
      </c>
      <c r="G12" s="13">
        <v>53189.232341766357</v>
      </c>
      <c r="H12" s="13">
        <v>65712.085147857666</v>
      </c>
    </row>
    <row r="13" spans="1:8" x14ac:dyDescent="0.35">
      <c r="A13" s="12" t="s">
        <v>78</v>
      </c>
      <c r="B13" s="13">
        <v>162876.43627929688</v>
      </c>
      <c r="C13" s="13">
        <v>48213.053680419922</v>
      </c>
      <c r="D13" s="13">
        <v>114663.38259887695</v>
      </c>
      <c r="E13" s="13">
        <v>90291.638778686523</v>
      </c>
      <c r="F13" s="13">
        <v>72584.797500610352</v>
      </c>
      <c r="G13" s="13">
        <v>48336.713523864746</v>
      </c>
      <c r="H13" s="13">
        <v>114539.72275543213</v>
      </c>
    </row>
    <row r="14" spans="1:8" x14ac:dyDescent="0.35">
      <c r="A14" s="12" t="s">
        <v>79</v>
      </c>
      <c r="B14" s="13">
        <v>19495.609313964844</v>
      </c>
      <c r="C14" s="13">
        <v>6057.3573608398438</v>
      </c>
      <c r="D14" s="13">
        <v>13438.251953125</v>
      </c>
      <c r="E14" s="13">
        <v>17897.759582519531</v>
      </c>
      <c r="F14" s="13">
        <v>1597.8497314453125</v>
      </c>
      <c r="G14" s="13">
        <v>2083.0535888671875</v>
      </c>
      <c r="H14" s="13">
        <v>17412.555725097656</v>
      </c>
    </row>
    <row r="15" spans="1:8" x14ac:dyDescent="0.35">
      <c r="A15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0"/>
  <sheetViews>
    <sheetView view="pageBreakPreview" zoomScale="108" zoomScaleNormal="100" zoomScaleSheetLayoutView="108" workbookViewId="0">
      <selection activeCell="G13" sqref="G13"/>
    </sheetView>
  </sheetViews>
  <sheetFormatPr defaultRowHeight="14.5" x14ac:dyDescent="0.35"/>
  <cols>
    <col min="1" max="1" width="21" style="8" customWidth="1"/>
    <col min="2" max="6" width="8.7265625" style="8"/>
    <col min="7" max="8" width="17" style="8" customWidth="1"/>
    <col min="9" max="16384" width="8.7265625" style="8"/>
  </cols>
  <sheetData>
    <row r="1" spans="1:8" x14ac:dyDescent="0.35">
      <c r="A1" s="7" t="s">
        <v>168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ht="26.5" x14ac:dyDescent="0.35">
      <c r="A4" s="36" t="s">
        <v>169</v>
      </c>
      <c r="B4" s="18">
        <v>825576.86442184448</v>
      </c>
      <c r="C4" s="18">
        <v>359524.8970451355</v>
      </c>
      <c r="D4" s="18">
        <v>466051.96737670898</v>
      </c>
      <c r="E4" s="18">
        <v>257080.40781021118</v>
      </c>
      <c r="F4" s="18">
        <v>568496.4566116333</v>
      </c>
      <c r="G4" s="18">
        <v>473460.59046554565</v>
      </c>
      <c r="H4" s="18">
        <v>352116.27395629883</v>
      </c>
    </row>
    <row r="5" spans="1:8" x14ac:dyDescent="0.35">
      <c r="A5" s="12" t="s">
        <v>170</v>
      </c>
      <c r="B5" s="13">
        <v>262368.57401657104</v>
      </c>
      <c r="C5" s="13">
        <v>115657.20338439941</v>
      </c>
      <c r="D5" s="13">
        <v>146711.37063217163</v>
      </c>
      <c r="E5" s="13">
        <v>77314.12894821167</v>
      </c>
      <c r="F5" s="13">
        <v>185054.44506835938</v>
      </c>
      <c r="G5" s="13">
        <v>117780.39153289795</v>
      </c>
      <c r="H5" s="13">
        <v>144588.1824836731</v>
      </c>
    </row>
    <row r="6" spans="1:8" x14ac:dyDescent="0.35">
      <c r="A6" s="12" t="s">
        <v>171</v>
      </c>
      <c r="B6" s="13">
        <v>257942.52331542969</v>
      </c>
      <c r="C6" s="13">
        <v>97498.287300109863</v>
      </c>
      <c r="D6" s="13">
        <v>160444.23601531982</v>
      </c>
      <c r="E6" s="13">
        <v>87398.492515563965</v>
      </c>
      <c r="F6" s="13">
        <v>170544.03079986572</v>
      </c>
      <c r="G6" s="13">
        <v>141250.39691543579</v>
      </c>
      <c r="H6" s="13">
        <v>116692.1263999939</v>
      </c>
    </row>
    <row r="7" spans="1:8" x14ac:dyDescent="0.35">
      <c r="A7" s="12" t="s">
        <v>172</v>
      </c>
      <c r="B7" s="13">
        <v>269375.69525527954</v>
      </c>
      <c r="C7" s="13">
        <v>125919.18866729736</v>
      </c>
      <c r="D7" s="13">
        <v>143456.50658798218</v>
      </c>
      <c r="E7" s="13">
        <v>82555.098934173584</v>
      </c>
      <c r="F7" s="13">
        <v>186820.59632110596</v>
      </c>
      <c r="G7" s="13">
        <v>187081.50587844849</v>
      </c>
      <c r="H7" s="13">
        <v>82294.189376831055</v>
      </c>
    </row>
    <row r="8" spans="1:8" x14ac:dyDescent="0.35">
      <c r="A8" s="12" t="s">
        <v>173</v>
      </c>
      <c r="B8" s="13">
        <v>26696.873626708984</v>
      </c>
      <c r="C8" s="13">
        <v>16312.287628173828</v>
      </c>
      <c r="D8" s="13">
        <v>10384.585998535156</v>
      </c>
      <c r="E8" s="13">
        <v>7804.1319198608398</v>
      </c>
      <c r="F8" s="13">
        <v>18892.741706848145</v>
      </c>
      <c r="G8" s="13">
        <v>19839.554656982422</v>
      </c>
      <c r="H8" s="13">
        <v>6857.3189697265625</v>
      </c>
    </row>
    <row r="9" spans="1:8" x14ac:dyDescent="0.35">
      <c r="A9" s="12" t="s">
        <v>174</v>
      </c>
      <c r="B9" s="13">
        <v>9193.1982078552246</v>
      </c>
      <c r="C9" s="13">
        <v>4137.9300651550293</v>
      </c>
      <c r="D9" s="13">
        <v>5055.2681427001953</v>
      </c>
      <c r="E9" s="13">
        <v>2008.555492401123</v>
      </c>
      <c r="F9" s="13">
        <v>7184.6427154541016</v>
      </c>
      <c r="G9" s="13">
        <v>7508.7414817810059</v>
      </c>
      <c r="H9" s="13">
        <v>1684.4567260742188</v>
      </c>
    </row>
    <row r="10" spans="1:8" x14ac:dyDescent="0.35">
      <c r="A10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1"/>
  <sheetViews>
    <sheetView view="pageBreakPreview" zoomScaleNormal="100" zoomScaleSheetLayoutView="100" workbookViewId="0">
      <selection activeCell="D8" sqref="D8"/>
    </sheetView>
  </sheetViews>
  <sheetFormatPr defaultRowHeight="14.5" x14ac:dyDescent="0.35"/>
  <cols>
    <col min="1" max="1" width="21" style="8" customWidth="1"/>
    <col min="2" max="6" width="8.7265625" style="8"/>
    <col min="7" max="8" width="14.453125" style="8" customWidth="1"/>
    <col min="9" max="16384" width="8.7265625" style="8"/>
  </cols>
  <sheetData>
    <row r="1" spans="1:8" x14ac:dyDescent="0.35">
      <c r="A1" s="7" t="s">
        <v>175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128</v>
      </c>
      <c r="B4" s="9"/>
      <c r="C4" s="9"/>
      <c r="D4" s="9"/>
      <c r="E4" s="9"/>
      <c r="F4" s="9"/>
      <c r="G4" s="9"/>
      <c r="H4" s="9"/>
    </row>
    <row r="5" spans="1:8" ht="26.5" x14ac:dyDescent="0.35">
      <c r="A5" s="36" t="s">
        <v>176</v>
      </c>
      <c r="B5" s="18">
        <v>825576.86442184448</v>
      </c>
      <c r="C5" s="18">
        <v>359524.8970451355</v>
      </c>
      <c r="D5" s="18">
        <v>466051.96737670898</v>
      </c>
      <c r="E5" s="18">
        <v>257080.40781021118</v>
      </c>
      <c r="F5" s="18">
        <v>568496.4566116333</v>
      </c>
      <c r="G5" s="18">
        <v>473460.59046554565</v>
      </c>
      <c r="H5" s="18">
        <v>352116.27395629883</v>
      </c>
    </row>
    <row r="6" spans="1:8" x14ac:dyDescent="0.35">
      <c r="A6" s="12" t="s">
        <v>75</v>
      </c>
      <c r="B6" s="13">
        <v>355442.07286071777</v>
      </c>
      <c r="C6" s="13">
        <v>163124.48305511475</v>
      </c>
      <c r="D6" s="13">
        <v>192317.58980560303</v>
      </c>
      <c r="E6" s="13">
        <v>70745.272956848145</v>
      </c>
      <c r="F6" s="13">
        <v>284696.79990386963</v>
      </c>
      <c r="G6" s="13">
        <v>238841.03131866455</v>
      </c>
      <c r="H6" s="13">
        <v>116601.04154205322</v>
      </c>
    </row>
    <row r="7" spans="1:8" x14ac:dyDescent="0.35">
      <c r="A7" s="12" t="s">
        <v>76</v>
      </c>
      <c r="B7" s="13">
        <v>255339.02750778198</v>
      </c>
      <c r="C7" s="13">
        <v>114892.51458358765</v>
      </c>
      <c r="D7" s="13">
        <v>140446.51292419434</v>
      </c>
      <c r="E7" s="13">
        <v>59959.250354766846</v>
      </c>
      <c r="F7" s="13">
        <v>195379.77715301514</v>
      </c>
      <c r="G7" s="13">
        <v>157502.85638427734</v>
      </c>
      <c r="H7" s="13">
        <v>97836.171123504639</v>
      </c>
    </row>
    <row r="8" spans="1:8" x14ac:dyDescent="0.35">
      <c r="A8" s="12" t="s">
        <v>77</v>
      </c>
      <c r="B8" s="13">
        <v>55577.284976959229</v>
      </c>
      <c r="C8" s="13">
        <v>13392.628402709961</v>
      </c>
      <c r="D8" s="13">
        <v>42184.656574249268</v>
      </c>
      <c r="E8" s="13">
        <v>21007.054218292236</v>
      </c>
      <c r="F8" s="13">
        <v>34570.230758666992</v>
      </c>
      <c r="G8" s="13">
        <v>29769.154483795166</v>
      </c>
      <c r="H8" s="13">
        <v>25808.130493164063</v>
      </c>
    </row>
    <row r="9" spans="1:8" x14ac:dyDescent="0.35">
      <c r="A9" s="12" t="s">
        <v>78</v>
      </c>
      <c r="B9" s="13">
        <v>120773.89937973022</v>
      </c>
      <c r="C9" s="13">
        <v>52167.360023498535</v>
      </c>
      <c r="D9" s="13">
        <v>68606.539356231689</v>
      </c>
      <c r="E9" s="13">
        <v>70368.149387359619</v>
      </c>
      <c r="F9" s="13">
        <v>50405.749992370605</v>
      </c>
      <c r="G9" s="13">
        <v>42076.025894165039</v>
      </c>
      <c r="H9" s="13">
        <v>78697.873485565186</v>
      </c>
    </row>
    <row r="10" spans="1:8" x14ac:dyDescent="0.35">
      <c r="A10" s="12" t="s">
        <v>79</v>
      </c>
      <c r="B10" s="13">
        <v>38444.579696655273</v>
      </c>
      <c r="C10" s="13">
        <v>15947.910980224609</v>
      </c>
      <c r="D10" s="13">
        <v>22496.668716430664</v>
      </c>
      <c r="E10" s="13">
        <v>35000.680892944336</v>
      </c>
      <c r="F10" s="13">
        <v>3443.8988037109375</v>
      </c>
      <c r="G10" s="13">
        <v>5271.5223846435547</v>
      </c>
      <c r="H10" s="13">
        <v>33173.057312011719</v>
      </c>
    </row>
    <row r="11" spans="1:8" x14ac:dyDescent="0.35">
      <c r="A11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2"/>
  <sheetViews>
    <sheetView view="pageBreakPreview" zoomScale="90" zoomScaleNormal="100" zoomScaleSheetLayoutView="90" workbookViewId="0">
      <selection activeCell="I11" sqref="I11"/>
    </sheetView>
  </sheetViews>
  <sheetFormatPr defaultRowHeight="14.5" x14ac:dyDescent="0.35"/>
  <cols>
    <col min="1" max="1" width="68.26953125" style="8" customWidth="1"/>
    <col min="2" max="5" width="9.36328125" style="8" bestFit="1" customWidth="1"/>
    <col min="6" max="6" width="10.453125" style="8" customWidth="1"/>
    <col min="7" max="7" width="14.1796875" style="8" customWidth="1"/>
    <col min="8" max="8" width="17.54296875" style="8" customWidth="1"/>
    <col min="9" max="16384" width="8.7265625" style="8"/>
  </cols>
  <sheetData>
    <row r="1" spans="1:8" x14ac:dyDescent="0.35">
      <c r="A1" s="7" t="s">
        <v>0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2" t="s">
        <v>11</v>
      </c>
      <c r="B4" s="13">
        <v>8163246.3832206726</v>
      </c>
      <c r="C4" s="13">
        <v>3830155.2207641602</v>
      </c>
      <c r="D4" s="13">
        <v>4333091.1624565125</v>
      </c>
      <c r="E4" s="13">
        <v>2489057.1707267761</v>
      </c>
      <c r="F4" s="13">
        <v>5674189.2124938965</v>
      </c>
      <c r="G4" s="13">
        <v>3495970.4350967407</v>
      </c>
      <c r="H4" s="13">
        <v>4667275.9481239319</v>
      </c>
    </row>
    <row r="5" spans="1:8" x14ac:dyDescent="0.35">
      <c r="A5" s="12" t="s">
        <v>12</v>
      </c>
      <c r="B5" s="13">
        <v>4900205.9951210022</v>
      </c>
      <c r="C5" s="13">
        <v>2582405.0386810303</v>
      </c>
      <c r="D5" s="13">
        <v>2317800.9564399719</v>
      </c>
      <c r="E5" s="13">
        <v>1691584.2233543396</v>
      </c>
      <c r="F5" s="13">
        <v>3208621.7717666626</v>
      </c>
      <c r="G5" s="13">
        <v>1972056.6725654602</v>
      </c>
      <c r="H5" s="13">
        <v>2928149.322555542</v>
      </c>
    </row>
    <row r="6" spans="1:8" x14ac:dyDescent="0.35">
      <c r="A6" s="12" t="s">
        <v>13</v>
      </c>
      <c r="B6" s="13">
        <v>4074629.1306991577</v>
      </c>
      <c r="C6" s="13">
        <v>2222880.1416358948</v>
      </c>
      <c r="D6" s="13">
        <v>1851748.9890632629</v>
      </c>
      <c r="E6" s="13">
        <v>1434503.8155441284</v>
      </c>
      <c r="F6" s="13">
        <v>2640125.3151550293</v>
      </c>
      <c r="G6" s="13">
        <v>1498596.0820999146</v>
      </c>
      <c r="H6" s="13">
        <v>2576033.0485992432</v>
      </c>
    </row>
    <row r="7" spans="1:8" x14ac:dyDescent="0.35">
      <c r="A7" s="12" t="s">
        <v>14</v>
      </c>
      <c r="B7" s="13">
        <v>825576.86442184448</v>
      </c>
      <c r="C7" s="13">
        <v>359524.8970451355</v>
      </c>
      <c r="D7" s="13">
        <v>466051.96737670898</v>
      </c>
      <c r="E7" s="13">
        <v>257080.40781021118</v>
      </c>
      <c r="F7" s="13">
        <v>568496.4566116333</v>
      </c>
      <c r="G7" s="13">
        <v>473460.59046554565</v>
      </c>
      <c r="H7" s="13">
        <v>352116.27395629883</v>
      </c>
    </row>
    <row r="8" spans="1:8" x14ac:dyDescent="0.35">
      <c r="A8" s="12" t="s">
        <v>15</v>
      </c>
      <c r="B8" s="13">
        <v>3263040.3880996704</v>
      </c>
      <c r="C8" s="13">
        <v>1247750.1820831299</v>
      </c>
      <c r="D8" s="13">
        <v>2015290.2060165405</v>
      </c>
      <c r="E8" s="13">
        <v>797472.94737243652</v>
      </c>
      <c r="F8" s="13">
        <v>2465567.4407272339</v>
      </c>
      <c r="G8" s="13">
        <v>1523913.7625312805</v>
      </c>
      <c r="H8" s="13">
        <v>1739126.6255683899</v>
      </c>
    </row>
    <row r="9" spans="1:8" x14ac:dyDescent="0.35">
      <c r="A9" s="12" t="s">
        <v>16</v>
      </c>
      <c r="B9" s="9"/>
      <c r="C9" s="9"/>
      <c r="D9" s="9"/>
      <c r="E9" s="9"/>
      <c r="F9" s="9"/>
      <c r="G9" s="9"/>
      <c r="H9" s="9"/>
    </row>
    <row r="10" spans="1:8" x14ac:dyDescent="0.35">
      <c r="A10" s="12" t="s">
        <v>17</v>
      </c>
      <c r="B10" s="13">
        <v>825576.86442184448</v>
      </c>
      <c r="C10" s="13">
        <v>359524.8970451355</v>
      </c>
      <c r="D10" s="13">
        <v>466051.96737670898</v>
      </c>
      <c r="E10" s="13">
        <v>257080.40781021118</v>
      </c>
      <c r="F10" s="13">
        <v>568496.4566116333</v>
      </c>
      <c r="G10" s="13">
        <v>473460.59046554565</v>
      </c>
      <c r="H10" s="13">
        <v>352116.27395629883</v>
      </c>
    </row>
    <row r="11" spans="1:8" x14ac:dyDescent="0.35">
      <c r="A11" s="12" t="s">
        <v>18</v>
      </c>
      <c r="B11" s="13">
        <v>1235737.5169830322</v>
      </c>
      <c r="C11" s="13">
        <v>621569.86243057251</v>
      </c>
      <c r="D11" s="13">
        <v>614167.65455245972</v>
      </c>
      <c r="E11" s="13">
        <v>290440.27183532715</v>
      </c>
      <c r="F11" s="13">
        <v>945297.24514770508</v>
      </c>
      <c r="G11" s="13">
        <v>674308.23941802979</v>
      </c>
      <c r="H11" s="13">
        <v>561429.27756500244</v>
      </c>
    </row>
    <row r="12" spans="1:8" x14ac:dyDescent="0.35">
      <c r="A12" s="12" t="s">
        <v>19</v>
      </c>
      <c r="B12" s="13">
        <v>1294744.7120475769</v>
      </c>
      <c r="C12" s="13">
        <v>468061.17280197144</v>
      </c>
      <c r="D12" s="13">
        <v>826683.53924560547</v>
      </c>
      <c r="E12" s="13">
        <v>299020.79153823853</v>
      </c>
      <c r="F12" s="13">
        <v>995723.92050933838</v>
      </c>
      <c r="G12" s="13">
        <v>877378.58409881592</v>
      </c>
      <c r="H12" s="13">
        <v>417366.12794876099</v>
      </c>
    </row>
    <row r="13" spans="1:8" x14ac:dyDescent="0.35">
      <c r="A13" s="14" t="s">
        <v>20</v>
      </c>
      <c r="B13" s="15">
        <v>60.027662587683743</v>
      </c>
      <c r="C13" s="15">
        <v>67.422986532796727</v>
      </c>
      <c r="D13" s="15">
        <v>53.490703738759237</v>
      </c>
      <c r="E13" s="15">
        <v>67.960842492839021</v>
      </c>
      <c r="F13" s="15">
        <v>56.547669660039801</v>
      </c>
      <c r="G13" s="15">
        <v>56.409420765335774</v>
      </c>
      <c r="H13" s="15">
        <v>62.737865836549631</v>
      </c>
    </row>
    <row r="14" spans="1:8" x14ac:dyDescent="0.35">
      <c r="A14" s="14" t="s">
        <v>21</v>
      </c>
      <c r="B14" s="15">
        <v>49.914322555232992</v>
      </c>
      <c r="C14" s="15">
        <v>58.036293923158667</v>
      </c>
      <c r="D14" s="15">
        <v>42.735057252141239</v>
      </c>
      <c r="E14" s="15">
        <v>57.632417303025214</v>
      </c>
      <c r="F14" s="15">
        <v>46.528679539656245</v>
      </c>
      <c r="G14" s="15">
        <v>42.866383166608365</v>
      </c>
      <c r="H14" s="15">
        <v>55.193502103399538</v>
      </c>
    </row>
    <row r="15" spans="1:8" x14ac:dyDescent="0.35">
      <c r="A15" s="14" t="s">
        <v>22</v>
      </c>
      <c r="B15" s="15">
        <v>30.327607184484897</v>
      </c>
      <c r="C15" s="15">
        <v>27.962365167072736</v>
      </c>
      <c r="D15" s="15">
        <v>33.166895631094491</v>
      </c>
      <c r="E15" s="15">
        <v>20.246740976785681</v>
      </c>
      <c r="F15" s="15">
        <v>35.805014243886255</v>
      </c>
      <c r="G15" s="15">
        <v>44.995996417737345</v>
      </c>
      <c r="H15" s="15">
        <v>21.794335203513327</v>
      </c>
    </row>
    <row r="16" spans="1:8" x14ac:dyDescent="0.35">
      <c r="A16" s="14" t="s">
        <v>23</v>
      </c>
      <c r="B16" s="15">
        <v>16.847799158726147</v>
      </c>
      <c r="C16" s="15">
        <v>13.922095552786086</v>
      </c>
      <c r="D16" s="15">
        <v>20.107506042820081</v>
      </c>
      <c r="E16" s="15">
        <v>15.197612052708299</v>
      </c>
      <c r="F16" s="15">
        <v>17.717777196862315</v>
      </c>
      <c r="G16" s="15">
        <v>24.008467761203736</v>
      </c>
      <c r="H16" s="15">
        <v>12.025215764918347</v>
      </c>
    </row>
    <row r="17" spans="1:8" x14ac:dyDescent="0.35">
      <c r="A17" s="14" t="s">
        <v>24</v>
      </c>
      <c r="B17" s="15">
        <v>42.065871995121626</v>
      </c>
      <c r="C17" s="15">
        <v>37.991513522479984</v>
      </c>
      <c r="D17" s="15">
        <v>46.605366130676416</v>
      </c>
      <c r="E17" s="15">
        <v>32.36733188252537</v>
      </c>
      <c r="F17" s="15">
        <v>47.178938791711985</v>
      </c>
      <c r="G17" s="15">
        <v>58.201614885156225</v>
      </c>
      <c r="H17" s="15">
        <v>31.198735135679641</v>
      </c>
    </row>
    <row r="18" spans="1:8" x14ac:dyDescent="0.35">
      <c r="A18" s="14" t="s">
        <v>25</v>
      </c>
      <c r="B18" s="15">
        <v>34.226609325815296</v>
      </c>
      <c r="C18" s="15">
        <v>27.129822540954198</v>
      </c>
      <c r="D18" s="15">
        <v>41.111206253235643</v>
      </c>
      <c r="E18" s="15">
        <v>27.936290483949143</v>
      </c>
      <c r="F18" s="15">
        <v>37.204846880090606</v>
      </c>
      <c r="G18" s="15">
        <v>47.407259786128179</v>
      </c>
      <c r="H18" s="15">
        <v>23.000413935887458</v>
      </c>
    </row>
    <row r="19" spans="1:8" x14ac:dyDescent="0.35">
      <c r="A19" s="14" t="s">
        <v>26</v>
      </c>
      <c r="B19" s="15">
        <v>54.174104881398655</v>
      </c>
      <c r="C19" s="15">
        <v>47.50604765994651</v>
      </c>
      <c r="D19" s="15">
        <v>60.642791013635474</v>
      </c>
      <c r="E19" s="15">
        <v>42.526843087927212</v>
      </c>
      <c r="F19" s="15">
        <v>59.688660399144347</v>
      </c>
      <c r="G19" s="15">
        <v>71.071887288751853</v>
      </c>
      <c r="H19" s="15">
        <v>39.781961828017884</v>
      </c>
    </row>
    <row r="20" spans="1:8" x14ac:dyDescent="0.35">
      <c r="A20" s="14" t="s">
        <v>27</v>
      </c>
      <c r="B20" s="15">
        <v>20.308493472372234</v>
      </c>
      <c r="C20" s="15">
        <v>15.772166073408373</v>
      </c>
      <c r="D20" s="15">
        <v>25.314219034617398</v>
      </c>
      <c r="E20" s="15">
        <v>18.854482486693414</v>
      </c>
      <c r="F20" s="15">
        <v>21.097662755729235</v>
      </c>
      <c r="G20" s="15">
        <v>28.430667355706749</v>
      </c>
      <c r="H20" s="15">
        <v>16.233029915315747</v>
      </c>
    </row>
    <row r="21" spans="1:8" x14ac:dyDescent="0.35">
      <c r="A21" s="14" t="s">
        <v>28</v>
      </c>
      <c r="B21" s="24">
        <v>30000</v>
      </c>
      <c r="C21" s="24">
        <v>39000</v>
      </c>
      <c r="D21" s="24">
        <v>26000</v>
      </c>
      <c r="E21" s="24">
        <v>65000</v>
      </c>
      <c r="F21" s="24">
        <v>26000</v>
      </c>
      <c r="G21" s="24">
        <v>26000</v>
      </c>
      <c r="H21" s="24">
        <v>39000</v>
      </c>
    </row>
    <row r="22" spans="1:8" x14ac:dyDescent="0.35">
      <c r="A22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20"/>
  <sheetViews>
    <sheetView view="pageBreakPreview" zoomScaleNormal="100" zoomScaleSheetLayoutView="100" workbookViewId="0">
      <selection activeCell="A16" sqref="A16"/>
    </sheetView>
  </sheetViews>
  <sheetFormatPr defaultRowHeight="14.5" x14ac:dyDescent="0.35"/>
  <cols>
    <col min="1" max="1" width="76.7265625" style="8" customWidth="1"/>
    <col min="2" max="6" width="8.7265625" style="8"/>
    <col min="7" max="8" width="14.26953125" style="8" customWidth="1"/>
    <col min="9" max="16384" width="8.7265625" style="8"/>
  </cols>
  <sheetData>
    <row r="1" spans="1:8" x14ac:dyDescent="0.35">
      <c r="A1" s="7" t="s">
        <v>177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178</v>
      </c>
      <c r="B4" s="9"/>
      <c r="C4" s="9"/>
      <c r="D4" s="9"/>
      <c r="E4" s="9"/>
      <c r="F4" s="9"/>
      <c r="G4" s="9"/>
      <c r="H4" s="9"/>
    </row>
    <row r="5" spans="1:8" x14ac:dyDescent="0.35">
      <c r="A5" s="17" t="s">
        <v>179</v>
      </c>
      <c r="B5" s="18">
        <v>781900.58990859985</v>
      </c>
      <c r="C5" s="18">
        <v>344762.32772445679</v>
      </c>
      <c r="D5" s="18">
        <v>437138.26218414307</v>
      </c>
      <c r="E5" s="18">
        <v>241382.53877639771</v>
      </c>
      <c r="F5" s="18">
        <v>540518.05113220215</v>
      </c>
      <c r="G5" s="18">
        <v>453386.47906112671</v>
      </c>
      <c r="H5" s="18">
        <v>328514.11084747314</v>
      </c>
    </row>
    <row r="6" spans="1:8" x14ac:dyDescent="0.35">
      <c r="A6" s="12" t="s">
        <v>180</v>
      </c>
      <c r="B6" s="13">
        <v>81041.967468261719</v>
      </c>
      <c r="C6" s="13">
        <v>30044.903503417969</v>
      </c>
      <c r="D6" s="13">
        <v>50997.06396484375</v>
      </c>
      <c r="E6" s="13">
        <v>34677.407356262207</v>
      </c>
      <c r="F6" s="13">
        <v>46364.560111999512</v>
      </c>
      <c r="G6" s="13">
        <v>39265.082206726074</v>
      </c>
      <c r="H6" s="13">
        <v>41776.885261535645</v>
      </c>
    </row>
    <row r="7" spans="1:8" x14ac:dyDescent="0.35">
      <c r="A7" s="12" t="s">
        <v>181</v>
      </c>
      <c r="B7" s="13">
        <v>11783.002513885498</v>
      </c>
      <c r="C7" s="13">
        <v>6861.524242401123</v>
      </c>
      <c r="D7" s="13">
        <v>4921.478271484375</v>
      </c>
      <c r="E7" s="13">
        <v>4141.6322288513184</v>
      </c>
      <c r="F7" s="13">
        <v>7641.3702850341797</v>
      </c>
      <c r="G7" s="13">
        <v>7304.6015625</v>
      </c>
      <c r="H7" s="13">
        <v>4478.400951385498</v>
      </c>
    </row>
    <row r="8" spans="1:8" x14ac:dyDescent="0.35">
      <c r="A8" s="12" t="s">
        <v>182</v>
      </c>
      <c r="B8" s="13">
        <v>309613.5834312439</v>
      </c>
      <c r="C8" s="13">
        <v>147850.46748352051</v>
      </c>
      <c r="D8" s="13">
        <v>161763.11594772339</v>
      </c>
      <c r="E8" s="13">
        <v>112281.67051315308</v>
      </c>
      <c r="F8" s="13">
        <v>197331.91291809082</v>
      </c>
      <c r="G8" s="13">
        <v>175792.16981887817</v>
      </c>
      <c r="H8" s="13">
        <v>133821.41361236572</v>
      </c>
    </row>
    <row r="9" spans="1:8" x14ac:dyDescent="0.35">
      <c r="A9" s="12" t="s">
        <v>183</v>
      </c>
      <c r="B9" s="13">
        <v>45255.988662719727</v>
      </c>
      <c r="C9" s="13">
        <v>21999.495101928711</v>
      </c>
      <c r="D9" s="13">
        <v>23256.493560791016</v>
      </c>
      <c r="E9" s="13">
        <v>19003.595230102539</v>
      </c>
      <c r="F9" s="13">
        <v>26252.393432617188</v>
      </c>
      <c r="G9" s="13">
        <v>26060.667072296143</v>
      </c>
      <c r="H9" s="13">
        <v>19195.321590423584</v>
      </c>
    </row>
    <row r="10" spans="1:8" x14ac:dyDescent="0.35">
      <c r="A10" s="12" t="s">
        <v>184</v>
      </c>
      <c r="B10" s="13">
        <v>314381.85908889771</v>
      </c>
      <c r="C10" s="13">
        <v>134212.14303970337</v>
      </c>
      <c r="D10" s="13">
        <v>180169.71604919434</v>
      </c>
      <c r="E10" s="13">
        <v>56254.191799163818</v>
      </c>
      <c r="F10" s="13">
        <v>258127.66728973389</v>
      </c>
      <c r="G10" s="13">
        <v>200423.49661636353</v>
      </c>
      <c r="H10" s="13">
        <v>113958.36247253418</v>
      </c>
    </row>
    <row r="11" spans="1:8" x14ac:dyDescent="0.35">
      <c r="A11" s="12" t="s">
        <v>185</v>
      </c>
      <c r="B11" s="13">
        <v>15770.599967956543</v>
      </c>
      <c r="C11" s="13">
        <v>2980.7112236022949</v>
      </c>
      <c r="D11" s="13">
        <v>12789.888744354248</v>
      </c>
      <c r="E11" s="13">
        <v>10970.45287322998</v>
      </c>
      <c r="F11" s="13">
        <v>4800.1470947265625</v>
      </c>
      <c r="G11" s="13">
        <v>4257.970329284668</v>
      </c>
      <c r="H11" s="13">
        <v>11512.629638671875</v>
      </c>
    </row>
    <row r="12" spans="1:8" x14ac:dyDescent="0.35">
      <c r="A12" s="12" t="s">
        <v>186</v>
      </c>
      <c r="B12" s="13">
        <v>4053.5887756347656</v>
      </c>
      <c r="C12" s="13">
        <v>813.0831298828125</v>
      </c>
      <c r="D12" s="13">
        <v>3240.5056457519531</v>
      </c>
      <c r="E12" s="13">
        <v>4053.5887756347656</v>
      </c>
      <c r="F12" s="9"/>
      <c r="G12" s="13">
        <v>282.491455078125</v>
      </c>
      <c r="H12" s="13">
        <v>3771.0973205566406</v>
      </c>
    </row>
    <row r="13" spans="1:8" x14ac:dyDescent="0.35">
      <c r="A13" s="37" t="s">
        <v>187</v>
      </c>
      <c r="B13" s="9"/>
      <c r="C13" s="9"/>
      <c r="D13" s="9"/>
      <c r="E13" s="9"/>
      <c r="F13" s="9"/>
      <c r="G13" s="9"/>
      <c r="H13" s="9"/>
    </row>
    <row r="14" spans="1:8" x14ac:dyDescent="0.35">
      <c r="A14" s="12" t="s">
        <v>188</v>
      </c>
      <c r="B14" s="13">
        <v>128607.93325042725</v>
      </c>
      <c r="C14" s="13">
        <v>42139.308464050293</v>
      </c>
      <c r="D14" s="13">
        <v>86468.624786376953</v>
      </c>
      <c r="E14" s="13">
        <v>63081.610420227051</v>
      </c>
      <c r="F14" s="13">
        <v>65526.322830200195</v>
      </c>
      <c r="G14" s="13">
        <v>60671.792625427246</v>
      </c>
      <c r="H14" s="13">
        <v>67936.140625</v>
      </c>
    </row>
    <row r="15" spans="1:8" x14ac:dyDescent="0.35">
      <c r="A15" s="12" t="s">
        <v>189</v>
      </c>
      <c r="B15" s="13">
        <v>26801.106678009033</v>
      </c>
      <c r="C15" s="13">
        <v>12717.438129425049</v>
      </c>
      <c r="D15" s="13">
        <v>14083.668548583984</v>
      </c>
      <c r="E15" s="13">
        <v>13262.156688690186</v>
      </c>
      <c r="F15" s="13">
        <v>13538.949989318848</v>
      </c>
      <c r="G15" s="13">
        <v>12547.015380859375</v>
      </c>
      <c r="H15" s="13">
        <v>14254.091297149658</v>
      </c>
    </row>
    <row r="16" spans="1:8" x14ac:dyDescent="0.35">
      <c r="A16" s="12" t="s">
        <v>190</v>
      </c>
      <c r="B16" s="13">
        <v>318738.03972244263</v>
      </c>
      <c r="C16" s="13">
        <v>160844.18528747559</v>
      </c>
      <c r="D16" s="13">
        <v>157893.85443496704</v>
      </c>
      <c r="E16" s="13">
        <v>116925.06695175171</v>
      </c>
      <c r="F16" s="13">
        <v>201812.97277069092</v>
      </c>
      <c r="G16" s="13">
        <v>174473.66158676147</v>
      </c>
      <c r="H16" s="13">
        <v>144264.37813568115</v>
      </c>
    </row>
    <row r="17" spans="1:8" x14ac:dyDescent="0.35">
      <c r="A17" s="12" t="s">
        <v>191</v>
      </c>
      <c r="B17" s="13">
        <v>76615.291664123535</v>
      </c>
      <c r="C17" s="13">
        <v>36087.483383178711</v>
      </c>
      <c r="D17" s="13">
        <v>40527.808280944824</v>
      </c>
      <c r="E17" s="13">
        <v>46370.619033813477</v>
      </c>
      <c r="F17" s="13">
        <v>30244.672630310059</v>
      </c>
      <c r="G17" s="13">
        <v>31725.142719268799</v>
      </c>
      <c r="H17" s="13">
        <v>44890.148944854736</v>
      </c>
    </row>
    <row r="18" spans="1:8" x14ac:dyDescent="0.35">
      <c r="A18" s="12" t="s">
        <v>185</v>
      </c>
      <c r="B18" s="13">
        <v>59257.341876983643</v>
      </c>
      <c r="C18" s="13">
        <v>22671.948215484619</v>
      </c>
      <c r="D18" s="13">
        <v>36585.393661499023</v>
      </c>
      <c r="E18" s="13">
        <v>38312.493579864502</v>
      </c>
      <c r="F18" s="13">
        <v>20944.848297119141</v>
      </c>
      <c r="G18" s="13">
        <v>17407.407329559326</v>
      </c>
      <c r="H18" s="13">
        <v>41849.934547424316</v>
      </c>
    </row>
    <row r="19" spans="1:8" x14ac:dyDescent="0.35">
      <c r="A19" s="12" t="s">
        <v>192</v>
      </c>
      <c r="B19" s="13">
        <v>34973.074436187744</v>
      </c>
      <c r="C19" s="13">
        <v>11262.332450866699</v>
      </c>
      <c r="D19" s="13">
        <v>23710.741985321045</v>
      </c>
      <c r="E19" s="13">
        <v>21628.845066070557</v>
      </c>
      <c r="F19" s="13">
        <v>13344.229370117188</v>
      </c>
      <c r="G19" s="13">
        <v>10914.530040740967</v>
      </c>
      <c r="H19" s="13">
        <v>24058.544395446777</v>
      </c>
    </row>
    <row r="20" spans="1:8" x14ac:dyDescent="0.35">
      <c r="A20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0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33.90625" style="8" customWidth="1"/>
    <col min="2" max="10" width="8.453125" style="8" customWidth="1"/>
    <col min="11" max="16384" width="8.7265625" style="8"/>
  </cols>
  <sheetData>
    <row r="1" spans="1:10" x14ac:dyDescent="0.35">
      <c r="A1" s="38" t="s">
        <v>198</v>
      </c>
    </row>
    <row r="2" spans="1:10" x14ac:dyDescent="0.35">
      <c r="A2" s="9"/>
      <c r="B2" s="10" t="s">
        <v>4</v>
      </c>
      <c r="C2" s="10" t="s">
        <v>4</v>
      </c>
      <c r="D2" s="10" t="s">
        <v>4</v>
      </c>
      <c r="E2" s="10" t="s">
        <v>7</v>
      </c>
      <c r="F2" s="10" t="s">
        <v>7</v>
      </c>
      <c r="G2" s="10" t="s">
        <v>7</v>
      </c>
      <c r="H2" s="10" t="s">
        <v>8</v>
      </c>
      <c r="I2" s="10" t="s">
        <v>8</v>
      </c>
      <c r="J2" s="10" t="s">
        <v>8</v>
      </c>
    </row>
    <row r="3" spans="1:10" x14ac:dyDescent="0.35">
      <c r="A3" s="9"/>
      <c r="B3" s="11" t="s">
        <v>4</v>
      </c>
      <c r="C3" s="11" t="s">
        <v>5</v>
      </c>
      <c r="D3" s="11" t="s">
        <v>6</v>
      </c>
      <c r="E3" s="11" t="s">
        <v>4</v>
      </c>
      <c r="F3" s="11" t="s">
        <v>5</v>
      </c>
      <c r="G3" s="11" t="s">
        <v>6</v>
      </c>
      <c r="H3" s="11" t="s">
        <v>4</v>
      </c>
      <c r="I3" s="11" t="s">
        <v>5</v>
      </c>
      <c r="J3" s="11" t="s">
        <v>6</v>
      </c>
    </row>
    <row r="4" spans="1:10" x14ac:dyDescent="0.35">
      <c r="A4" s="12" t="s">
        <v>169</v>
      </c>
      <c r="B4" s="13">
        <v>825576.86442184448</v>
      </c>
      <c r="C4" s="13">
        <v>359524.8970451355</v>
      </c>
      <c r="D4" s="13">
        <v>466051.96737670898</v>
      </c>
      <c r="E4" s="13">
        <v>257080.40781021118</v>
      </c>
      <c r="F4" s="13">
        <v>90695.875476837158</v>
      </c>
      <c r="G4" s="13">
        <v>166384.53233337402</v>
      </c>
      <c r="H4" s="13">
        <v>568496.4566116333</v>
      </c>
      <c r="I4" s="13">
        <v>268829.02156829834</v>
      </c>
      <c r="J4" s="13">
        <v>299667.43504333496</v>
      </c>
    </row>
    <row r="5" spans="1:10" x14ac:dyDescent="0.35">
      <c r="A5" s="12" t="s">
        <v>157</v>
      </c>
      <c r="B5" s="13">
        <v>460239.70737075806</v>
      </c>
      <c r="C5" s="13">
        <v>214514.3162689209</v>
      </c>
      <c r="D5" s="13">
        <v>245725.39110183716</v>
      </c>
      <c r="E5" s="13">
        <v>102200.29523849487</v>
      </c>
      <c r="F5" s="13">
        <v>37784.676887512207</v>
      </c>
      <c r="G5" s="13">
        <v>64415.618350982666</v>
      </c>
      <c r="H5" s="13">
        <v>358039.41213226318</v>
      </c>
      <c r="I5" s="13">
        <v>176729.63938140869</v>
      </c>
      <c r="J5" s="13">
        <v>181309.77275085449</v>
      </c>
    </row>
    <row r="6" spans="1:10" x14ac:dyDescent="0.35">
      <c r="A6" s="12" t="s">
        <v>158</v>
      </c>
      <c r="B6" s="13">
        <v>150956.69214248657</v>
      </c>
      <c r="C6" s="13">
        <v>70714.096092224121</v>
      </c>
      <c r="D6" s="13">
        <v>80242.596050262451</v>
      </c>
      <c r="E6" s="13">
        <v>56510.598613739014</v>
      </c>
      <c r="F6" s="13">
        <v>21369.717323303223</v>
      </c>
      <c r="G6" s="13">
        <v>35140.881290435791</v>
      </c>
      <c r="H6" s="13">
        <v>94446.093528747559</v>
      </c>
      <c r="I6" s="13">
        <v>49344.378768920898</v>
      </c>
      <c r="J6" s="13">
        <v>45101.71475982666</v>
      </c>
    </row>
    <row r="7" spans="1:10" x14ac:dyDescent="0.35">
      <c r="A7" s="12" t="s">
        <v>159</v>
      </c>
      <c r="B7" s="13">
        <v>50631.358715057373</v>
      </c>
      <c r="C7" s="13">
        <v>17009.068634033203</v>
      </c>
      <c r="D7" s="13">
        <v>33622.29008102417</v>
      </c>
      <c r="E7" s="13">
        <v>20152.737941741943</v>
      </c>
      <c r="F7" s="13">
        <v>6447.2503814697266</v>
      </c>
      <c r="G7" s="13">
        <v>13705.487560272217</v>
      </c>
      <c r="H7" s="13">
        <v>30478.62077331543</v>
      </c>
      <c r="I7" s="13">
        <v>10561.818252563477</v>
      </c>
      <c r="J7" s="13">
        <v>19916.802520751953</v>
      </c>
    </row>
    <row r="8" spans="1:10" x14ac:dyDescent="0.35">
      <c r="A8" s="12" t="s">
        <v>160</v>
      </c>
      <c r="B8" s="13">
        <v>57833.244136810303</v>
      </c>
      <c r="C8" s="13">
        <v>20512.425575256348</v>
      </c>
      <c r="D8" s="13">
        <v>37320.818561553955</v>
      </c>
      <c r="E8" s="13">
        <v>31152.276706695557</v>
      </c>
      <c r="F8" s="13">
        <v>9414.0076141357422</v>
      </c>
      <c r="G8" s="13">
        <v>21738.269092559814</v>
      </c>
      <c r="H8" s="13">
        <v>26680.967430114746</v>
      </c>
      <c r="I8" s="13">
        <v>11098.417961120605</v>
      </c>
      <c r="J8" s="13">
        <v>15582.549468994141</v>
      </c>
    </row>
    <row r="9" spans="1:10" x14ac:dyDescent="0.35">
      <c r="A9" s="12" t="s">
        <v>161</v>
      </c>
      <c r="B9" s="13">
        <v>62239.587543487549</v>
      </c>
      <c r="C9" s="13">
        <v>22012.421154022217</v>
      </c>
      <c r="D9" s="13">
        <v>40227.166389465332</v>
      </c>
      <c r="E9" s="13">
        <v>31366.630275726318</v>
      </c>
      <c r="F9" s="13">
        <v>7940.3334693908691</v>
      </c>
      <c r="G9" s="13">
        <v>23426.296806335449</v>
      </c>
      <c r="H9" s="13">
        <v>30872.95726776123</v>
      </c>
      <c r="I9" s="13">
        <v>14072.087684631348</v>
      </c>
      <c r="J9" s="13">
        <v>16800.869583129883</v>
      </c>
    </row>
    <row r="10" spans="1:10" x14ac:dyDescent="0.35">
      <c r="A10" s="16" t="s">
        <v>196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0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22.1796875" style="8" customWidth="1"/>
    <col min="2" max="6" width="13" style="8" customWidth="1"/>
    <col min="7" max="8" width="21.453125" style="8" customWidth="1"/>
    <col min="9" max="9" width="13" style="8" customWidth="1"/>
    <col min="10" max="16384" width="8.7265625" style="8"/>
  </cols>
  <sheetData>
    <row r="1" spans="1:8" x14ac:dyDescent="0.35">
      <c r="A1" s="38" t="s">
        <v>199</v>
      </c>
    </row>
    <row r="2" spans="1:8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ht="26.5" x14ac:dyDescent="0.35">
      <c r="A4" s="36" t="s">
        <v>193</v>
      </c>
      <c r="B4" s="18">
        <v>1235737.5169830322</v>
      </c>
      <c r="C4" s="18">
        <v>621569.86243057251</v>
      </c>
      <c r="D4" s="18">
        <v>614167.65455245972</v>
      </c>
      <c r="E4" s="18">
        <v>290440.27183532715</v>
      </c>
      <c r="F4" s="18">
        <v>945297.24514770508</v>
      </c>
      <c r="G4" s="18">
        <v>674308.23941802979</v>
      </c>
      <c r="H4" s="18">
        <v>561429.27756500244</v>
      </c>
    </row>
    <row r="5" spans="1:8" x14ac:dyDescent="0.35">
      <c r="A5" s="12" t="s">
        <v>170</v>
      </c>
      <c r="B5" s="13">
        <v>241623.09720611572</v>
      </c>
      <c r="C5" s="13">
        <v>137794.02169036865</v>
      </c>
      <c r="D5" s="13">
        <v>103829.07551574707</v>
      </c>
      <c r="E5" s="13">
        <v>51139.984397888184</v>
      </c>
      <c r="F5" s="13">
        <v>190483.11280822754</v>
      </c>
      <c r="G5" s="13">
        <v>100647.23748779297</v>
      </c>
      <c r="H5" s="13">
        <v>140975.85971832275</v>
      </c>
    </row>
    <row r="6" spans="1:8" x14ac:dyDescent="0.35">
      <c r="A6" s="12" t="s">
        <v>171</v>
      </c>
      <c r="B6" s="13">
        <v>414905.05138778687</v>
      </c>
      <c r="C6" s="13">
        <v>201350.76111602783</v>
      </c>
      <c r="D6" s="13">
        <v>213554.29027175903</v>
      </c>
      <c r="E6" s="13">
        <v>98600.81286239624</v>
      </c>
      <c r="F6" s="13">
        <v>316304.23852539063</v>
      </c>
      <c r="G6" s="13">
        <v>227194.92238616943</v>
      </c>
      <c r="H6" s="13">
        <v>187710.12900161743</v>
      </c>
    </row>
    <row r="7" spans="1:8" x14ac:dyDescent="0.35">
      <c r="A7" s="12" t="s">
        <v>172</v>
      </c>
      <c r="B7" s="13">
        <v>490187.49237442017</v>
      </c>
      <c r="C7" s="13">
        <v>244394.57588577271</v>
      </c>
      <c r="D7" s="13">
        <v>245792.91648864746</v>
      </c>
      <c r="E7" s="13">
        <v>127127.22091293335</v>
      </c>
      <c r="F7" s="13">
        <v>363060.27146148682</v>
      </c>
      <c r="G7" s="13">
        <v>287015.07948303223</v>
      </c>
      <c r="H7" s="13">
        <v>203172.41289138794</v>
      </c>
    </row>
    <row r="8" spans="1:8" x14ac:dyDescent="0.35">
      <c r="A8" s="12" t="s">
        <v>173</v>
      </c>
      <c r="B8" s="13">
        <v>76364.079368591309</v>
      </c>
      <c r="C8" s="13">
        <v>33097.552238464355</v>
      </c>
      <c r="D8" s="13">
        <v>43266.527130126953</v>
      </c>
      <c r="E8" s="13">
        <v>11999.526504516602</v>
      </c>
      <c r="F8" s="13">
        <v>64364.552864074707</v>
      </c>
      <c r="G8" s="13">
        <v>54434.295745849609</v>
      </c>
      <c r="H8" s="13">
        <v>21929.783622741699</v>
      </c>
    </row>
    <row r="9" spans="1:8" x14ac:dyDescent="0.35">
      <c r="A9" s="12" t="s">
        <v>174</v>
      </c>
      <c r="B9" s="13">
        <v>12657.796646118164</v>
      </c>
      <c r="C9" s="13">
        <v>4932.9514999389648</v>
      </c>
      <c r="D9" s="13">
        <v>7724.8451461791992</v>
      </c>
      <c r="E9" s="13">
        <v>1572.7271575927734</v>
      </c>
      <c r="F9" s="13">
        <v>11085.069488525391</v>
      </c>
      <c r="G9" s="13">
        <v>5016.7043151855469</v>
      </c>
      <c r="H9" s="13">
        <v>7641.0923309326172</v>
      </c>
    </row>
    <row r="10" spans="1:8" x14ac:dyDescent="0.35">
      <c r="A10" s="16" t="s">
        <v>196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1"/>
  <sheetViews>
    <sheetView view="pageBreakPreview" zoomScaleNormal="100" zoomScaleSheetLayoutView="100" workbookViewId="0">
      <selection activeCell="I11" sqref="I11"/>
    </sheetView>
  </sheetViews>
  <sheetFormatPr defaultRowHeight="14.5" x14ac:dyDescent="0.35"/>
  <cols>
    <col min="1" max="6" width="16.81640625" style="8" customWidth="1"/>
    <col min="7" max="16384" width="8.7265625" style="8"/>
  </cols>
  <sheetData>
    <row r="1" spans="1:6" x14ac:dyDescent="0.35">
      <c r="A1" s="7" t="s">
        <v>29</v>
      </c>
    </row>
    <row r="2" spans="1:6" x14ac:dyDescent="0.35">
      <c r="A2" s="9"/>
      <c r="B2" s="10" t="s">
        <v>1</v>
      </c>
      <c r="C2" s="10" t="s">
        <v>1</v>
      </c>
      <c r="D2" s="10" t="s">
        <v>1</v>
      </c>
      <c r="E2" s="10" t="s">
        <v>2</v>
      </c>
      <c r="F2" s="10" t="s">
        <v>2</v>
      </c>
    </row>
    <row r="3" spans="1:6" x14ac:dyDescent="0.35">
      <c r="A3" s="9"/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</row>
    <row r="4" spans="1:6" x14ac:dyDescent="0.35">
      <c r="A4" s="17" t="s">
        <v>4</v>
      </c>
      <c r="B4" s="18">
        <v>13463591.524944305</v>
      </c>
      <c r="C4" s="18">
        <v>6486306.1907424927</v>
      </c>
      <c r="D4" s="18">
        <v>6977285.3342018127</v>
      </c>
      <c r="E4" s="18">
        <v>3895428.5694694519</v>
      </c>
      <c r="F4" s="18">
        <v>9568162.9554748535</v>
      </c>
    </row>
    <row r="5" spans="1:6" x14ac:dyDescent="0.35">
      <c r="A5" s="12" t="s">
        <v>30</v>
      </c>
      <c r="B5" s="13">
        <v>1712744.5875434875</v>
      </c>
      <c r="C5" s="13">
        <v>849771.52188110352</v>
      </c>
      <c r="D5" s="13">
        <v>862973.06566238403</v>
      </c>
      <c r="E5" s="13">
        <v>483456.00706100464</v>
      </c>
      <c r="F5" s="13">
        <v>1229288.5804824829</v>
      </c>
    </row>
    <row r="6" spans="1:6" x14ac:dyDescent="0.35">
      <c r="A6" s="12" t="s">
        <v>31</v>
      </c>
      <c r="B6" s="13">
        <v>1723191.1274337769</v>
      </c>
      <c r="C6" s="13">
        <v>867795.67433166504</v>
      </c>
      <c r="D6" s="13">
        <v>855395.45310211182</v>
      </c>
      <c r="E6" s="13">
        <v>466774.250831604</v>
      </c>
      <c r="F6" s="13">
        <v>1256416.8766021729</v>
      </c>
    </row>
    <row r="7" spans="1:6" x14ac:dyDescent="0.35">
      <c r="A7" s="12" t="s">
        <v>32</v>
      </c>
      <c r="B7" s="13">
        <v>1561448.0300292969</v>
      </c>
      <c r="C7" s="13">
        <v>807489.26546859741</v>
      </c>
      <c r="D7" s="13">
        <v>753958.76456069946</v>
      </c>
      <c r="E7" s="13">
        <v>382025.94178009033</v>
      </c>
      <c r="F7" s="13">
        <v>1179422.0882492065</v>
      </c>
    </row>
    <row r="8" spans="1:6" x14ac:dyDescent="0.35">
      <c r="A8" s="12" t="s">
        <v>33</v>
      </c>
      <c r="B8" s="13">
        <v>1512451.1687583923</v>
      </c>
      <c r="C8" s="13">
        <v>754835.10653305054</v>
      </c>
      <c r="D8" s="13">
        <v>757616.0622253418</v>
      </c>
      <c r="E8" s="13">
        <v>438920.07390213013</v>
      </c>
      <c r="F8" s="13">
        <v>1073531.0948562622</v>
      </c>
    </row>
    <row r="9" spans="1:6" x14ac:dyDescent="0.35">
      <c r="A9" s="12" t="s">
        <v>34</v>
      </c>
      <c r="B9" s="13">
        <v>1184284.1454124451</v>
      </c>
      <c r="C9" s="13">
        <v>544839.823802948</v>
      </c>
      <c r="D9" s="13">
        <v>639444.32160949707</v>
      </c>
      <c r="E9" s="13">
        <v>392548.74882125854</v>
      </c>
      <c r="F9" s="13">
        <v>791735.39659118652</v>
      </c>
    </row>
    <row r="10" spans="1:6" x14ac:dyDescent="0.35">
      <c r="A10" s="12" t="s">
        <v>35</v>
      </c>
      <c r="B10" s="13">
        <v>1004087.4951324463</v>
      </c>
      <c r="C10" s="13">
        <v>476731.04528045654</v>
      </c>
      <c r="D10" s="13">
        <v>527356.44985198975</v>
      </c>
      <c r="E10" s="13">
        <v>349535.72261047363</v>
      </c>
      <c r="F10" s="13">
        <v>654551.77252197266</v>
      </c>
    </row>
    <row r="11" spans="1:6" x14ac:dyDescent="0.35">
      <c r="A11" s="12" t="s">
        <v>36</v>
      </c>
      <c r="B11" s="13">
        <v>897584.88455963135</v>
      </c>
      <c r="C11" s="13">
        <v>449072.21645355225</v>
      </c>
      <c r="D11" s="13">
        <v>448512.6681060791</v>
      </c>
      <c r="E11" s="13">
        <v>334841.38683319092</v>
      </c>
      <c r="F11" s="13">
        <v>562743.49772644043</v>
      </c>
    </row>
    <row r="12" spans="1:6" x14ac:dyDescent="0.35">
      <c r="A12" s="12" t="s">
        <v>37</v>
      </c>
      <c r="B12" s="13">
        <v>841315.82836914063</v>
      </c>
      <c r="C12" s="13">
        <v>395665.05271530151</v>
      </c>
      <c r="D12" s="13">
        <v>445650.77565383911</v>
      </c>
      <c r="E12" s="13">
        <v>281709.06092071533</v>
      </c>
      <c r="F12" s="13">
        <v>559606.76744842529</v>
      </c>
    </row>
    <row r="13" spans="1:6" x14ac:dyDescent="0.35">
      <c r="A13" s="12" t="s">
        <v>38</v>
      </c>
      <c r="B13" s="13">
        <v>794210.88413238525</v>
      </c>
      <c r="C13" s="13">
        <v>394815.04724884033</v>
      </c>
      <c r="D13" s="13">
        <v>399395.83688354492</v>
      </c>
      <c r="E13" s="13">
        <v>240328.80821228027</v>
      </c>
      <c r="F13" s="13">
        <v>553882.07592010498</v>
      </c>
    </row>
    <row r="14" spans="1:6" x14ac:dyDescent="0.35">
      <c r="A14" s="12" t="s">
        <v>39</v>
      </c>
      <c r="B14" s="13">
        <v>513824.58054351807</v>
      </c>
      <c r="C14" s="13">
        <v>227044.87403488159</v>
      </c>
      <c r="D14" s="13">
        <v>286779.70650863647</v>
      </c>
      <c r="E14" s="13">
        <v>155224.57879638672</v>
      </c>
      <c r="F14" s="13">
        <v>358600.00174713135</v>
      </c>
    </row>
    <row r="15" spans="1:6" x14ac:dyDescent="0.35">
      <c r="A15" s="12" t="s">
        <v>40</v>
      </c>
      <c r="B15" s="13">
        <v>399895.13485336304</v>
      </c>
      <c r="C15" s="13">
        <v>178514.70191192627</v>
      </c>
      <c r="D15" s="13">
        <v>221380.43294143677</v>
      </c>
      <c r="E15" s="13">
        <v>118322.48112869263</v>
      </c>
      <c r="F15" s="13">
        <v>281572.65372467041</v>
      </c>
    </row>
    <row r="16" spans="1:6" x14ac:dyDescent="0.35">
      <c r="A16" s="12" t="s">
        <v>41</v>
      </c>
      <c r="B16" s="13">
        <v>346430.76690673828</v>
      </c>
      <c r="C16" s="13">
        <v>141922.43428421021</v>
      </c>
      <c r="D16" s="13">
        <v>204508.33262252808</v>
      </c>
      <c r="E16" s="13">
        <v>78134.054901123047</v>
      </c>
      <c r="F16" s="13">
        <v>268296.71200561523</v>
      </c>
    </row>
    <row r="17" spans="1:6" x14ac:dyDescent="0.35">
      <c r="A17" s="12" t="s">
        <v>42</v>
      </c>
      <c r="B17" s="13">
        <v>355053.64099121094</v>
      </c>
      <c r="C17" s="13">
        <v>160553.04417419434</v>
      </c>
      <c r="D17" s="13">
        <v>194500.5968170166</v>
      </c>
      <c r="E17" s="13">
        <v>60405.280364990234</v>
      </c>
      <c r="F17" s="13">
        <v>294648.3606262207</v>
      </c>
    </row>
    <row r="18" spans="1:6" x14ac:dyDescent="0.35">
      <c r="A18" s="12" t="s">
        <v>43</v>
      </c>
      <c r="B18" s="13">
        <v>235223.37880325317</v>
      </c>
      <c r="C18" s="13">
        <v>90821.492088317871</v>
      </c>
      <c r="D18" s="13">
        <v>144401.8867149353</v>
      </c>
      <c r="E18" s="13">
        <v>39286.177303314209</v>
      </c>
      <c r="F18" s="13">
        <v>195937.20149993896</v>
      </c>
    </row>
    <row r="19" spans="1:6" x14ac:dyDescent="0.35">
      <c r="A19" s="12" t="s">
        <v>44</v>
      </c>
      <c r="B19" s="13">
        <v>170962.09577178955</v>
      </c>
      <c r="C19" s="13">
        <v>71081.947326660156</v>
      </c>
      <c r="D19" s="13">
        <v>99880.148445129395</v>
      </c>
      <c r="E19" s="13">
        <v>28008.650680541992</v>
      </c>
      <c r="F19" s="13">
        <v>142953.44509124756</v>
      </c>
    </row>
    <row r="20" spans="1:6" x14ac:dyDescent="0.35">
      <c r="A20" s="12" t="s">
        <v>45</v>
      </c>
      <c r="B20" s="13">
        <v>210883.77570343018</v>
      </c>
      <c r="C20" s="13">
        <v>75352.943206787109</v>
      </c>
      <c r="D20" s="13">
        <v>135530.83249664307</v>
      </c>
      <c r="E20" s="13">
        <v>45907.345321655273</v>
      </c>
      <c r="F20" s="13">
        <v>164976.4303817749</v>
      </c>
    </row>
    <row r="21" spans="1:6" x14ac:dyDescent="0.35">
      <c r="A21" s="16" t="s">
        <v>196</v>
      </c>
    </row>
  </sheetData>
  <mergeCells count="2">
    <mergeCell ref="B2:D2"/>
    <mergeCell ref="E2:F2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5"/>
  <sheetViews>
    <sheetView view="pageBreakPreview" zoomScaleNormal="100" zoomScaleSheetLayoutView="100" workbookViewId="0">
      <selection activeCell="I11" sqref="I11"/>
    </sheetView>
  </sheetViews>
  <sheetFormatPr defaultRowHeight="14.5" x14ac:dyDescent="0.35"/>
  <cols>
    <col min="1" max="9" width="17.54296875" style="8" customWidth="1"/>
    <col min="10" max="16384" width="8.7265625" style="8"/>
  </cols>
  <sheetData>
    <row r="1" spans="1:8" x14ac:dyDescent="0.35">
      <c r="A1" s="7" t="s">
        <v>46</v>
      </c>
    </row>
    <row r="2" spans="1:8" x14ac:dyDescent="0.35">
      <c r="A2" s="9"/>
      <c r="B2" s="19" t="s">
        <v>47</v>
      </c>
      <c r="C2" s="20" t="s">
        <v>48</v>
      </c>
      <c r="D2" s="20" t="s">
        <v>48</v>
      </c>
      <c r="E2" s="20" t="s">
        <v>2</v>
      </c>
      <c r="F2" s="20" t="s">
        <v>2</v>
      </c>
      <c r="G2" s="20" t="s">
        <v>3</v>
      </c>
      <c r="H2" s="20" t="s">
        <v>3</v>
      </c>
    </row>
    <row r="3" spans="1:8" x14ac:dyDescent="0.35">
      <c r="A3" s="9"/>
      <c r="B3" s="21"/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</row>
    <row r="4" spans="1:8" x14ac:dyDescent="0.35">
      <c r="A4" s="22" t="s">
        <v>4</v>
      </c>
      <c r="B4" s="23">
        <v>3352038.3722381592</v>
      </c>
      <c r="C4" s="23">
        <v>2482826.2222099304</v>
      </c>
      <c r="D4" s="23">
        <v>869212.15002822876</v>
      </c>
      <c r="E4" s="23">
        <v>984578.50384521484</v>
      </c>
      <c r="F4" s="23">
        <v>2367459.8683929443</v>
      </c>
      <c r="G4" s="23">
        <v>1579527.2411842346</v>
      </c>
      <c r="H4" s="23">
        <v>1772511.1310539246</v>
      </c>
    </row>
    <row r="5" spans="1:8" x14ac:dyDescent="0.35">
      <c r="A5" s="14" t="s">
        <v>49</v>
      </c>
      <c r="B5" s="24">
        <v>389156.54927825928</v>
      </c>
      <c r="C5" s="24">
        <v>221065.20044326782</v>
      </c>
      <c r="D5" s="24">
        <v>168091.34883499146</v>
      </c>
      <c r="E5" s="24">
        <v>166284.94426727295</v>
      </c>
      <c r="F5" s="24">
        <v>222871.60501098633</v>
      </c>
      <c r="G5" s="24">
        <v>118763.81382751465</v>
      </c>
      <c r="H5" s="24">
        <v>270392.73545074463</v>
      </c>
    </row>
    <row r="6" spans="1:8" x14ac:dyDescent="0.35">
      <c r="A6" s="14" t="s">
        <v>50</v>
      </c>
      <c r="B6" s="24">
        <v>446692.48524093628</v>
      </c>
      <c r="C6" s="24">
        <v>232974.1933631897</v>
      </c>
      <c r="D6" s="24">
        <v>213718.29187774658</v>
      </c>
      <c r="E6" s="24">
        <v>120979.63138961792</v>
      </c>
      <c r="F6" s="24">
        <v>325712.85385131836</v>
      </c>
      <c r="G6" s="24">
        <v>208913.24262237549</v>
      </c>
      <c r="H6" s="24">
        <v>237779.24261856079</v>
      </c>
    </row>
    <row r="7" spans="1:8" x14ac:dyDescent="0.35">
      <c r="A7" s="14" t="s">
        <v>51</v>
      </c>
      <c r="B7" s="24">
        <v>634254.31782913208</v>
      </c>
      <c r="C7" s="24">
        <v>439933.76348114014</v>
      </c>
      <c r="D7" s="24">
        <v>194320.55434799194</v>
      </c>
      <c r="E7" s="24">
        <v>158576.18664169312</v>
      </c>
      <c r="F7" s="24">
        <v>475678.13118743896</v>
      </c>
      <c r="G7" s="24">
        <v>315756.97306442261</v>
      </c>
      <c r="H7" s="24">
        <v>318497.34476470947</v>
      </c>
    </row>
    <row r="8" spans="1:8" x14ac:dyDescent="0.35">
      <c r="A8" s="14" t="s">
        <v>52</v>
      </c>
      <c r="B8" s="24">
        <v>596455.16393661499</v>
      </c>
      <c r="C8" s="24">
        <v>473078.50970458984</v>
      </c>
      <c r="D8" s="24">
        <v>123376.65423202515</v>
      </c>
      <c r="E8" s="24">
        <v>161942.53026199341</v>
      </c>
      <c r="F8" s="24">
        <v>434512.63367462158</v>
      </c>
      <c r="G8" s="24">
        <v>296577.06202697754</v>
      </c>
      <c r="H8" s="24">
        <v>299878.10190963745</v>
      </c>
    </row>
    <row r="9" spans="1:8" x14ac:dyDescent="0.35">
      <c r="A9" s="14" t="s">
        <v>53</v>
      </c>
      <c r="B9" s="24">
        <v>522848.17966461182</v>
      </c>
      <c r="C9" s="24">
        <v>436287.48922729492</v>
      </c>
      <c r="D9" s="24">
        <v>86560.690437316895</v>
      </c>
      <c r="E9" s="24">
        <v>139258.62272644043</v>
      </c>
      <c r="F9" s="24">
        <v>383589.55693817139</v>
      </c>
      <c r="G9" s="24">
        <v>266208.95818328857</v>
      </c>
      <c r="H9" s="24">
        <v>256639.22148132324</v>
      </c>
    </row>
    <row r="10" spans="1:8" x14ac:dyDescent="0.35">
      <c r="A10" s="14" t="s">
        <v>54</v>
      </c>
      <c r="B10" s="24">
        <v>374071.63918685913</v>
      </c>
      <c r="C10" s="24">
        <v>325874.10990142822</v>
      </c>
      <c r="D10" s="24">
        <v>48197.529285430908</v>
      </c>
      <c r="E10" s="24">
        <v>116009.70575332642</v>
      </c>
      <c r="F10" s="24">
        <v>258061.93343353271</v>
      </c>
      <c r="G10" s="24">
        <v>190587.02243423462</v>
      </c>
      <c r="H10" s="24">
        <v>183484.61675262451</v>
      </c>
    </row>
    <row r="11" spans="1:8" x14ac:dyDescent="0.35">
      <c r="A11" s="14" t="s">
        <v>55</v>
      </c>
      <c r="B11" s="24">
        <v>204373.54333496094</v>
      </c>
      <c r="C11" s="24">
        <v>187770.02714538574</v>
      </c>
      <c r="D11" s="24">
        <v>16603.516189575195</v>
      </c>
      <c r="E11" s="24">
        <v>57783.421371459961</v>
      </c>
      <c r="F11" s="24">
        <v>146590.12196350098</v>
      </c>
      <c r="G11" s="24">
        <v>107361.77400970459</v>
      </c>
      <c r="H11" s="24">
        <v>97011.769325256348</v>
      </c>
    </row>
    <row r="12" spans="1:8" x14ac:dyDescent="0.35">
      <c r="A12" s="14" t="s">
        <v>56</v>
      </c>
      <c r="B12" s="24">
        <v>108789.72357177734</v>
      </c>
      <c r="C12" s="24">
        <v>100577.36333847046</v>
      </c>
      <c r="D12" s="24">
        <v>8212.3602333068848</v>
      </c>
      <c r="E12" s="24">
        <v>32507.204284667969</v>
      </c>
      <c r="F12" s="24">
        <v>76282.519287109375</v>
      </c>
      <c r="G12" s="24">
        <v>48022.917743682861</v>
      </c>
      <c r="H12" s="24">
        <v>60766.805828094482</v>
      </c>
    </row>
    <row r="13" spans="1:8" x14ac:dyDescent="0.35">
      <c r="A13" s="14" t="s">
        <v>57</v>
      </c>
      <c r="B13" s="24">
        <v>43538.62589263916</v>
      </c>
      <c r="C13" s="24">
        <v>39699.96753692627</v>
      </c>
      <c r="D13" s="24">
        <v>3838.6583557128906</v>
      </c>
      <c r="E13" s="24">
        <v>17658.892471313477</v>
      </c>
      <c r="F13" s="24">
        <v>25879.733421325684</v>
      </c>
      <c r="G13" s="24">
        <v>15964.083801269531</v>
      </c>
      <c r="H13" s="24">
        <v>27574.542091369629</v>
      </c>
    </row>
    <row r="14" spans="1:8" x14ac:dyDescent="0.35">
      <c r="A14" s="14" t="s">
        <v>58</v>
      </c>
      <c r="B14" s="24">
        <v>31858.144302368164</v>
      </c>
      <c r="C14" s="24">
        <v>25565.598068237305</v>
      </c>
      <c r="D14" s="24">
        <v>6292.5462341308594</v>
      </c>
      <c r="E14" s="24">
        <v>13577.364677429199</v>
      </c>
      <c r="F14" s="24">
        <v>18280.779624938965</v>
      </c>
      <c r="G14" s="24">
        <v>11371.39347076416</v>
      </c>
      <c r="H14" s="24">
        <v>20486.750831604004</v>
      </c>
    </row>
    <row r="15" spans="1:8" x14ac:dyDescent="0.35">
      <c r="A15" s="16" t="s">
        <v>196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8"/>
  <sheetViews>
    <sheetView view="pageBreakPreview" zoomScale="60" zoomScaleNormal="100" workbookViewId="0">
      <selection activeCell="I11" sqref="I11"/>
    </sheetView>
  </sheetViews>
  <sheetFormatPr defaultRowHeight="14.5" x14ac:dyDescent="0.35"/>
  <cols>
    <col min="1" max="6" width="19.81640625" style="8" customWidth="1"/>
    <col min="7" max="7" width="26.1796875" style="8" bestFit="1" customWidth="1"/>
    <col min="8" max="8" width="27.36328125" style="8" bestFit="1" customWidth="1"/>
    <col min="9" max="10" width="19.81640625" style="8" customWidth="1"/>
    <col min="11" max="16384" width="8.7265625" style="8"/>
  </cols>
  <sheetData>
    <row r="1" spans="1:9" x14ac:dyDescent="0.35">
      <c r="A1" s="7" t="s">
        <v>59</v>
      </c>
    </row>
    <row r="2" spans="1:9" x14ac:dyDescent="0.35">
      <c r="A2" s="9"/>
      <c r="B2" s="11" t="s">
        <v>4</v>
      </c>
      <c r="C2" s="11" t="s">
        <v>12</v>
      </c>
      <c r="D2" s="11" t="s">
        <v>13</v>
      </c>
      <c r="E2" s="11" t="s">
        <v>14</v>
      </c>
      <c r="F2" s="11" t="s">
        <v>15</v>
      </c>
      <c r="G2" s="11" t="s">
        <v>60</v>
      </c>
      <c r="H2" s="11" t="s">
        <v>61</v>
      </c>
      <c r="I2" s="11" t="s">
        <v>62</v>
      </c>
    </row>
    <row r="3" spans="1:9" x14ac:dyDescent="0.35">
      <c r="A3" s="17" t="s">
        <v>63</v>
      </c>
      <c r="B3" s="9"/>
      <c r="C3" s="9"/>
      <c r="D3" s="9"/>
      <c r="E3" s="9"/>
      <c r="F3" s="9"/>
      <c r="G3" s="9"/>
      <c r="H3" s="9"/>
      <c r="I3" s="9"/>
    </row>
    <row r="4" spans="1:9" x14ac:dyDescent="0.35">
      <c r="A4" s="12" t="s">
        <v>64</v>
      </c>
      <c r="B4" s="13">
        <v>8163246.3832206726</v>
      </c>
      <c r="C4" s="13">
        <v>4900205.9951210022</v>
      </c>
      <c r="D4" s="13">
        <v>4074629.1306991577</v>
      </c>
      <c r="E4" s="13">
        <v>825576.86442184448</v>
      </c>
      <c r="F4" s="13">
        <v>3263040.3880996704</v>
      </c>
      <c r="G4" s="25">
        <v>60.027662587683743</v>
      </c>
      <c r="H4" s="25">
        <v>49.914322555232992</v>
      </c>
      <c r="I4" s="25">
        <v>16.847799158726147</v>
      </c>
    </row>
    <row r="5" spans="1:9" x14ac:dyDescent="0.35">
      <c r="A5" s="12" t="s">
        <v>65</v>
      </c>
      <c r="B5" s="13">
        <v>2393773.9174537659</v>
      </c>
      <c r="C5" s="13">
        <v>1138159.4290237427</v>
      </c>
      <c r="D5" s="13">
        <v>875790.85500717163</v>
      </c>
      <c r="E5" s="13">
        <v>262368.57401657104</v>
      </c>
      <c r="F5" s="13">
        <v>1255614.4884300232</v>
      </c>
      <c r="G5" s="25">
        <v>47.54665512582708</v>
      </c>
      <c r="H5" s="25">
        <v>36.586197577870756</v>
      </c>
      <c r="I5" s="25">
        <v>23.052005485876258</v>
      </c>
    </row>
    <row r="6" spans="1:9" x14ac:dyDescent="0.35">
      <c r="A6" s="12" t="s">
        <v>66</v>
      </c>
      <c r="B6" s="13">
        <v>1901672.3796920776</v>
      </c>
      <c r="C6" s="13">
        <v>1498575.5424842834</v>
      </c>
      <c r="D6" s="13">
        <v>1240633.0191688538</v>
      </c>
      <c r="E6" s="13">
        <v>257942.52331542969</v>
      </c>
      <c r="F6" s="13">
        <v>403096.83720779419</v>
      </c>
      <c r="G6" s="25">
        <v>78.80303455461322</v>
      </c>
      <c r="H6" s="25">
        <v>65.239051290724404</v>
      </c>
      <c r="I6" s="25">
        <v>17.212513884206469</v>
      </c>
    </row>
    <row r="7" spans="1:9" x14ac:dyDescent="0.35">
      <c r="A7" s="12" t="s">
        <v>67</v>
      </c>
      <c r="B7" s="13">
        <v>2549246.427898407</v>
      </c>
      <c r="C7" s="13">
        <v>1844887.6435432434</v>
      </c>
      <c r="D7" s="13">
        <v>1575511.9482879639</v>
      </c>
      <c r="E7" s="13">
        <v>269375.69525527954</v>
      </c>
      <c r="F7" s="13">
        <v>704358.78435516357</v>
      </c>
      <c r="G7" s="25">
        <v>72.369921689530997</v>
      </c>
      <c r="H7" s="25">
        <v>61.803046227539973</v>
      </c>
      <c r="I7" s="25">
        <v>14.601197866875165</v>
      </c>
    </row>
    <row r="8" spans="1:9" x14ac:dyDescent="0.35">
      <c r="A8" s="12" t="s">
        <v>68</v>
      </c>
      <c r="B8" s="13">
        <v>701484.40789794922</v>
      </c>
      <c r="C8" s="13">
        <v>320324.70773696899</v>
      </c>
      <c r="D8" s="13">
        <v>293627.83411026001</v>
      </c>
      <c r="E8" s="13">
        <v>26696.873626708984</v>
      </c>
      <c r="F8" s="13">
        <v>381159.70016098022</v>
      </c>
      <c r="G8" s="25">
        <v>45.66383858721052</v>
      </c>
      <c r="H8" s="25">
        <v>41.85806994486704</v>
      </c>
      <c r="I8" s="25">
        <v>8.3343160804913055</v>
      </c>
    </row>
    <row r="9" spans="1:9" x14ac:dyDescent="0.35">
      <c r="A9" s="12" t="s">
        <v>69</v>
      </c>
      <c r="B9" s="13">
        <v>617069.2502784729</v>
      </c>
      <c r="C9" s="13">
        <v>98258.672332763672</v>
      </c>
      <c r="D9" s="13">
        <v>89065.474124908447</v>
      </c>
      <c r="E9" s="13">
        <v>9193.1982078552246</v>
      </c>
      <c r="F9" s="13">
        <v>518810.57794570923</v>
      </c>
      <c r="G9" s="25">
        <v>15.92344332316368</v>
      </c>
      <c r="H9" s="25">
        <v>14.433627033710513</v>
      </c>
      <c r="I9" s="25">
        <v>9.3561188947490148</v>
      </c>
    </row>
    <row r="10" spans="1:9" x14ac:dyDescent="0.35">
      <c r="A10" s="17" t="s">
        <v>70</v>
      </c>
      <c r="B10" s="9"/>
      <c r="C10" s="9"/>
      <c r="D10" s="9"/>
      <c r="E10" s="9"/>
      <c r="F10" s="9"/>
      <c r="G10" s="9"/>
      <c r="H10" s="9"/>
      <c r="I10" s="9"/>
    </row>
    <row r="11" spans="1:9" x14ac:dyDescent="0.35">
      <c r="A11" s="12" t="s">
        <v>64</v>
      </c>
      <c r="B11" s="13">
        <v>3830155.2207641602</v>
      </c>
      <c r="C11" s="13">
        <v>2582405.0386810303</v>
      </c>
      <c r="D11" s="13">
        <v>2222880.1416358948</v>
      </c>
      <c r="E11" s="13">
        <v>359524.8970451355</v>
      </c>
      <c r="F11" s="13">
        <v>1247750.1820831299</v>
      </c>
      <c r="G11" s="25">
        <v>67.422986532796727</v>
      </c>
      <c r="H11" s="25">
        <v>58.036293923158667</v>
      </c>
      <c r="I11" s="25">
        <v>13.922095552786086</v>
      </c>
    </row>
    <row r="12" spans="1:9" x14ac:dyDescent="0.35">
      <c r="A12" s="12" t="s">
        <v>65</v>
      </c>
      <c r="B12" s="13">
        <v>1168580.422039032</v>
      </c>
      <c r="C12" s="13">
        <v>605160.72052764893</v>
      </c>
      <c r="D12" s="13">
        <v>489503.51714324951</v>
      </c>
      <c r="E12" s="13">
        <v>115657.20338439941</v>
      </c>
      <c r="F12" s="13">
        <v>563419.70151138306</v>
      </c>
      <c r="G12" s="25">
        <v>51.785971176182841</v>
      </c>
      <c r="H12" s="25">
        <v>41.888731653498425</v>
      </c>
      <c r="I12" s="25">
        <v>19.111815995518697</v>
      </c>
    </row>
    <row r="13" spans="1:9" x14ac:dyDescent="0.35">
      <c r="A13" s="12" t="s">
        <v>66</v>
      </c>
      <c r="B13" s="13">
        <v>925803.26173400879</v>
      </c>
      <c r="C13" s="13">
        <v>793577.01481628418</v>
      </c>
      <c r="D13" s="13">
        <v>696078.72751617432</v>
      </c>
      <c r="E13" s="13">
        <v>97498.287300109863</v>
      </c>
      <c r="F13" s="13">
        <v>132226.24691772461</v>
      </c>
      <c r="G13" s="25">
        <v>85.717673248410492</v>
      </c>
      <c r="H13" s="25">
        <v>75.18646307342172</v>
      </c>
      <c r="I13" s="25">
        <v>12.285926315882657</v>
      </c>
    </row>
    <row r="14" spans="1:9" x14ac:dyDescent="0.35">
      <c r="A14" s="12" t="s">
        <v>67</v>
      </c>
      <c r="B14" s="13">
        <v>1196039.6759109497</v>
      </c>
      <c r="C14" s="13">
        <v>976320.21483230591</v>
      </c>
      <c r="D14" s="13">
        <v>850401.02616500854</v>
      </c>
      <c r="E14" s="13">
        <v>125919.18866729736</v>
      </c>
      <c r="F14" s="13">
        <v>219719.4610786438</v>
      </c>
      <c r="G14" s="25">
        <v>81.629417024874442</v>
      </c>
      <c r="H14" s="25">
        <v>71.101406022949078</v>
      </c>
      <c r="I14" s="25">
        <v>12.897324745951861</v>
      </c>
    </row>
    <row r="15" spans="1:9" x14ac:dyDescent="0.35">
      <c r="A15" s="12" t="s">
        <v>68</v>
      </c>
      <c r="B15" s="13">
        <v>302475.47845840454</v>
      </c>
      <c r="C15" s="13">
        <v>153997.8811340332</v>
      </c>
      <c r="D15" s="13">
        <v>137685.59350585938</v>
      </c>
      <c r="E15" s="13">
        <v>16312.287628173828</v>
      </c>
      <c r="F15" s="13">
        <v>148477.59732437134</v>
      </c>
      <c r="G15" s="25">
        <v>50.912517576267092</v>
      </c>
      <c r="H15" s="25">
        <v>45.519588631642897</v>
      </c>
      <c r="I15" s="25">
        <v>10.592540305133358</v>
      </c>
    </row>
    <row r="16" spans="1:9" x14ac:dyDescent="0.35">
      <c r="A16" s="12" t="s">
        <v>69</v>
      </c>
      <c r="B16" s="13">
        <v>237256.38262176514</v>
      </c>
      <c r="C16" s="13">
        <v>53349.207370758057</v>
      </c>
      <c r="D16" s="13">
        <v>49211.277305603027</v>
      </c>
      <c r="E16" s="13">
        <v>4137.9300651550293</v>
      </c>
      <c r="F16" s="13">
        <v>183907.17525100708</v>
      </c>
      <c r="G16" s="25">
        <v>22.485889222970886</v>
      </c>
      <c r="H16" s="25">
        <v>20.741813881591458</v>
      </c>
      <c r="I16" s="25">
        <v>7.7563102979166754</v>
      </c>
    </row>
    <row r="17" spans="1:9" x14ac:dyDescent="0.35">
      <c r="A17" s="17" t="s">
        <v>71</v>
      </c>
      <c r="B17" s="9"/>
      <c r="C17" s="9"/>
      <c r="D17" s="9"/>
      <c r="E17" s="9"/>
      <c r="F17" s="9"/>
      <c r="G17" s="9"/>
      <c r="H17" s="9"/>
      <c r="I17" s="9"/>
    </row>
    <row r="18" spans="1:9" x14ac:dyDescent="0.35">
      <c r="A18" s="12" t="s">
        <v>64</v>
      </c>
      <c r="B18" s="13">
        <v>4333091.1624565125</v>
      </c>
      <c r="C18" s="13">
        <v>2317800.9564399719</v>
      </c>
      <c r="D18" s="13">
        <v>1851748.9890632629</v>
      </c>
      <c r="E18" s="13">
        <v>466051.96737670898</v>
      </c>
      <c r="F18" s="13">
        <v>2015290.2060165405</v>
      </c>
      <c r="G18" s="25">
        <v>53.490703738759237</v>
      </c>
      <c r="H18" s="25">
        <v>42.735057252141239</v>
      </c>
      <c r="I18" s="25">
        <v>20.107506042820081</v>
      </c>
    </row>
    <row r="19" spans="1:9" x14ac:dyDescent="0.35">
      <c r="A19" s="12" t="s">
        <v>65</v>
      </c>
      <c r="B19" s="13">
        <v>1225193.4954147339</v>
      </c>
      <c r="C19" s="13">
        <v>532998.70849609375</v>
      </c>
      <c r="D19" s="13">
        <v>386287.33786392212</v>
      </c>
      <c r="E19" s="13">
        <v>146711.37063217163</v>
      </c>
      <c r="F19" s="13">
        <v>692194.78691864014</v>
      </c>
      <c r="G19" s="25">
        <v>43.50322708134123</v>
      </c>
      <c r="H19" s="25">
        <v>31.528680107231715</v>
      </c>
      <c r="I19" s="25">
        <v>27.525652181434292</v>
      </c>
    </row>
    <row r="20" spans="1:9" x14ac:dyDescent="0.35">
      <c r="A20" s="12" t="s">
        <v>66</v>
      </c>
      <c r="B20" s="13">
        <v>975869.11795806885</v>
      </c>
      <c r="C20" s="13">
        <v>704998.52766799927</v>
      </c>
      <c r="D20" s="13">
        <v>544554.29165267944</v>
      </c>
      <c r="E20" s="13">
        <v>160444.23601531982</v>
      </c>
      <c r="F20" s="13">
        <v>270870.59029006958</v>
      </c>
      <c r="G20" s="25">
        <v>72.243143541948996</v>
      </c>
      <c r="H20" s="25">
        <v>55.801980166368772</v>
      </c>
      <c r="I20" s="25">
        <v>22.758095190076322</v>
      </c>
    </row>
    <row r="21" spans="1:9" x14ac:dyDescent="0.35">
      <c r="A21" s="12" t="s">
        <v>67</v>
      </c>
      <c r="B21" s="13">
        <v>1353206.7519874573</v>
      </c>
      <c r="C21" s="13">
        <v>868567.4287109375</v>
      </c>
      <c r="D21" s="13">
        <v>725110.92212295532</v>
      </c>
      <c r="E21" s="13">
        <v>143456.50658798218</v>
      </c>
      <c r="F21" s="13">
        <v>484639.32327651978</v>
      </c>
      <c r="G21" s="25">
        <v>64.185862761567734</v>
      </c>
      <c r="H21" s="25">
        <v>53.584636719997413</v>
      </c>
      <c r="I21" s="25">
        <v>16.516450173694579</v>
      </c>
    </row>
    <row r="22" spans="1:9" x14ac:dyDescent="0.35">
      <c r="A22" s="12" t="s">
        <v>68</v>
      </c>
      <c r="B22" s="13">
        <v>399008.92943954468</v>
      </c>
      <c r="C22" s="13">
        <v>166326.82660293579</v>
      </c>
      <c r="D22" s="13">
        <v>155942.24060440063</v>
      </c>
      <c r="E22" s="13">
        <v>10384.585998535156</v>
      </c>
      <c r="F22" s="13">
        <v>232682.10283660889</v>
      </c>
      <c r="G22" s="25">
        <v>41.684988563178656</v>
      </c>
      <c r="H22" s="25">
        <v>39.082393675610213</v>
      </c>
      <c r="I22" s="25">
        <v>6.2434823116813201</v>
      </c>
    </row>
    <row r="23" spans="1:9" x14ac:dyDescent="0.35">
      <c r="A23" s="12" t="s">
        <v>69</v>
      </c>
      <c r="B23" s="13">
        <v>379812.86765670776</v>
      </c>
      <c r="C23" s="13">
        <v>44909.464962005615</v>
      </c>
      <c r="D23" s="13">
        <v>39854.19681930542</v>
      </c>
      <c r="E23" s="13">
        <v>5055.2681427001953</v>
      </c>
      <c r="F23" s="13">
        <v>334903.40269470215</v>
      </c>
      <c r="G23" s="25">
        <v>11.824103074516382</v>
      </c>
      <c r="H23" s="25">
        <v>10.493113902430359</v>
      </c>
      <c r="I23" s="25">
        <v>11.256576196080408</v>
      </c>
    </row>
    <row r="24" spans="1:9" x14ac:dyDescent="0.35">
      <c r="A24" s="17" t="s">
        <v>72</v>
      </c>
      <c r="B24" s="9"/>
      <c r="C24" s="9"/>
      <c r="D24" s="9"/>
      <c r="E24" s="9"/>
      <c r="F24" s="9"/>
      <c r="G24" s="9"/>
      <c r="H24" s="9"/>
      <c r="I24" s="9"/>
    </row>
    <row r="25" spans="1:9" x14ac:dyDescent="0.35">
      <c r="A25" s="12" t="s">
        <v>64</v>
      </c>
      <c r="B25" s="13">
        <v>2489057.1707267761</v>
      </c>
      <c r="C25" s="13">
        <v>1691584.2233543396</v>
      </c>
      <c r="D25" s="13">
        <v>1434503.8155441284</v>
      </c>
      <c r="E25" s="13">
        <v>257080.40781021118</v>
      </c>
      <c r="F25" s="13">
        <v>797472.94737243652</v>
      </c>
      <c r="G25" s="25">
        <v>67.960842492839021</v>
      </c>
      <c r="H25" s="25">
        <v>57.632417303025214</v>
      </c>
      <c r="I25" s="25">
        <v>15.197612052708299</v>
      </c>
    </row>
    <row r="26" spans="1:9" x14ac:dyDescent="0.35">
      <c r="A26" s="12" t="s">
        <v>65</v>
      </c>
      <c r="B26" s="13">
        <v>757353.62365341187</v>
      </c>
      <c r="C26" s="13">
        <v>373467.63768005371</v>
      </c>
      <c r="D26" s="13">
        <v>296153.50873184204</v>
      </c>
      <c r="E26" s="13">
        <v>77314.12894821167</v>
      </c>
      <c r="F26" s="13">
        <v>383885.98597335815</v>
      </c>
      <c r="G26" s="25">
        <v>49.312187334428586</v>
      </c>
      <c r="H26" s="25">
        <v>39.103729022015074</v>
      </c>
      <c r="I26" s="25">
        <v>20.701694376647964</v>
      </c>
    </row>
    <row r="27" spans="1:9" x14ac:dyDescent="0.35">
      <c r="A27" s="12" t="s">
        <v>66</v>
      </c>
      <c r="B27" s="13">
        <v>684377.10944366455</v>
      </c>
      <c r="C27" s="13">
        <v>568093.99410629272</v>
      </c>
      <c r="D27" s="13">
        <v>480695.50159072876</v>
      </c>
      <c r="E27" s="13">
        <v>87398.492515563965</v>
      </c>
      <c r="F27" s="13">
        <v>116283.11533737183</v>
      </c>
      <c r="G27" s="25">
        <v>83.008912230875268</v>
      </c>
      <c r="H27" s="25">
        <v>70.238395609328578</v>
      </c>
      <c r="I27" s="25">
        <v>15.384512672600328</v>
      </c>
    </row>
    <row r="28" spans="1:9" x14ac:dyDescent="0.35">
      <c r="A28" s="12" t="s">
        <v>67</v>
      </c>
      <c r="B28" s="13">
        <v>795584.92905807495</v>
      </c>
      <c r="C28" s="13">
        <v>654193.14222335815</v>
      </c>
      <c r="D28" s="13">
        <v>571638.04328918457</v>
      </c>
      <c r="E28" s="13">
        <v>82555.098934173584</v>
      </c>
      <c r="F28" s="13">
        <v>141391.7868347168</v>
      </c>
      <c r="G28" s="25">
        <v>82.227945544152504</v>
      </c>
      <c r="H28" s="25">
        <v>71.851291095467317</v>
      </c>
      <c r="I28" s="25">
        <v>12.619377001354621</v>
      </c>
    </row>
    <row r="29" spans="1:9" x14ac:dyDescent="0.35">
      <c r="A29" s="12" t="s">
        <v>68</v>
      </c>
      <c r="B29" s="13">
        <v>138539.33526611328</v>
      </c>
      <c r="C29" s="13">
        <v>72669.030384063721</v>
      </c>
      <c r="D29" s="13">
        <v>64864.898464202881</v>
      </c>
      <c r="E29" s="13">
        <v>7804.1319198608398</v>
      </c>
      <c r="F29" s="13">
        <v>65870.304882049561</v>
      </c>
      <c r="G29" s="25">
        <v>52.453716660670715</v>
      </c>
      <c r="H29" s="25">
        <v>46.820564238746449</v>
      </c>
      <c r="I29" s="25">
        <v>10.739281752646423</v>
      </c>
    </row>
    <row r="30" spans="1:9" x14ac:dyDescent="0.35">
      <c r="A30" s="12" t="s">
        <v>69</v>
      </c>
      <c r="B30" s="13">
        <v>113202.17330551147</v>
      </c>
      <c r="C30" s="13">
        <v>23160.418960571289</v>
      </c>
      <c r="D30" s="13">
        <v>21151.863468170166</v>
      </c>
      <c r="E30" s="13">
        <v>2008.555492401123</v>
      </c>
      <c r="F30" s="13">
        <v>90041.754344940186</v>
      </c>
      <c r="G30" s="25">
        <v>20.459341269063497</v>
      </c>
      <c r="H30" s="25">
        <v>18.685033025898935</v>
      </c>
      <c r="I30" s="25">
        <v>8.6723625156372339</v>
      </c>
    </row>
    <row r="31" spans="1:9" x14ac:dyDescent="0.35">
      <c r="A31" s="17" t="s">
        <v>73</v>
      </c>
      <c r="B31" s="9"/>
      <c r="C31" s="9"/>
      <c r="D31" s="9"/>
      <c r="E31" s="9"/>
      <c r="F31" s="9"/>
      <c r="G31" s="9"/>
      <c r="H31" s="9"/>
      <c r="I31" s="9"/>
    </row>
    <row r="32" spans="1:9" x14ac:dyDescent="0.35">
      <c r="A32" s="12" t="s">
        <v>64</v>
      </c>
      <c r="B32" s="13">
        <v>5674189.2124938965</v>
      </c>
      <c r="C32" s="13">
        <v>3208621.7717666626</v>
      </c>
      <c r="D32" s="13">
        <v>2640125.3151550293</v>
      </c>
      <c r="E32" s="13">
        <v>568496.4566116333</v>
      </c>
      <c r="F32" s="13">
        <v>2465567.4407272339</v>
      </c>
      <c r="G32" s="25">
        <v>56.547669660039801</v>
      </c>
      <c r="H32" s="25">
        <v>46.528679539656245</v>
      </c>
      <c r="I32" s="25">
        <v>17.717777196862315</v>
      </c>
    </row>
    <row r="33" spans="1:9" x14ac:dyDescent="0.35">
      <c r="A33" s="12" t="s">
        <v>65</v>
      </c>
      <c r="B33" s="13">
        <v>1636420.293800354</v>
      </c>
      <c r="C33" s="13">
        <v>764691.79134368896</v>
      </c>
      <c r="D33" s="13">
        <v>579637.34627532959</v>
      </c>
      <c r="E33" s="13">
        <v>185054.44506835938</v>
      </c>
      <c r="F33" s="13">
        <v>871728.50245666504</v>
      </c>
      <c r="G33" s="25">
        <v>46.729547063230363</v>
      </c>
      <c r="H33" s="25">
        <v>35.421055854129264</v>
      </c>
      <c r="I33" s="25">
        <v>24.199873355929235</v>
      </c>
    </row>
    <row r="34" spans="1:9" x14ac:dyDescent="0.35">
      <c r="A34" s="12" t="s">
        <v>66</v>
      </c>
      <c r="B34" s="13">
        <v>1217295.2702484131</v>
      </c>
      <c r="C34" s="13">
        <v>930481.54837799072</v>
      </c>
      <c r="D34" s="13">
        <v>759937.517578125</v>
      </c>
      <c r="E34" s="13">
        <v>170544.03079986572</v>
      </c>
      <c r="F34" s="13">
        <v>286813.72187042236</v>
      </c>
      <c r="G34" s="25">
        <v>76.438442760736891</v>
      </c>
      <c r="H34" s="25">
        <v>62.428363614938284</v>
      </c>
      <c r="I34" s="25">
        <v>18.328577401363514</v>
      </c>
    </row>
    <row r="35" spans="1:9" x14ac:dyDescent="0.35">
      <c r="A35" s="12" t="s">
        <v>67</v>
      </c>
      <c r="B35" s="13">
        <v>1753661.498840332</v>
      </c>
      <c r="C35" s="13">
        <v>1190694.5013198853</v>
      </c>
      <c r="D35" s="13">
        <v>1003873.9049987793</v>
      </c>
      <c r="E35" s="13">
        <v>186820.59632110596</v>
      </c>
      <c r="F35" s="13">
        <v>562966.99752044678</v>
      </c>
      <c r="G35" s="25">
        <v>67.897624604706905</v>
      </c>
      <c r="H35" s="25">
        <v>57.244451432766517</v>
      </c>
      <c r="I35" s="25">
        <v>15.690052831689007</v>
      </c>
    </row>
    <row r="36" spans="1:9" x14ac:dyDescent="0.35">
      <c r="A36" s="12" t="s">
        <v>68</v>
      </c>
      <c r="B36" s="13">
        <v>562945.07263183594</v>
      </c>
      <c r="C36" s="13">
        <v>247655.67735290527</v>
      </c>
      <c r="D36" s="13">
        <v>228762.93564605713</v>
      </c>
      <c r="E36" s="13">
        <v>18892.741706848145</v>
      </c>
      <c r="F36" s="13">
        <v>315289.39527893066</v>
      </c>
      <c r="G36" s="25">
        <v>43.992867047416404</v>
      </c>
      <c r="H36" s="25">
        <v>40.636812855748587</v>
      </c>
      <c r="I36" s="25">
        <v>7.628632587302369</v>
      </c>
    </row>
    <row r="37" spans="1:9" x14ac:dyDescent="0.35">
      <c r="A37" s="12" t="s">
        <v>69</v>
      </c>
      <c r="B37" s="13">
        <v>503867.07697296143</v>
      </c>
      <c r="C37" s="13">
        <v>75098.253372192383</v>
      </c>
      <c r="D37" s="13">
        <v>67913.610656738281</v>
      </c>
      <c r="E37" s="13">
        <v>7184.6427154541016</v>
      </c>
      <c r="F37" s="13">
        <v>428768.82360076904</v>
      </c>
      <c r="G37" s="25">
        <v>14.904377921128257</v>
      </c>
      <c r="H37" s="25">
        <v>13.478477511318459</v>
      </c>
      <c r="I37" s="25">
        <v>9.5669904329818323</v>
      </c>
    </row>
    <row r="38" spans="1:9" x14ac:dyDescent="0.35">
      <c r="A38" s="16" t="s">
        <v>196</v>
      </c>
    </row>
  </sheetData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4"/>
  <sheetViews>
    <sheetView view="pageBreakPreview" zoomScale="70" zoomScaleNormal="100" zoomScaleSheetLayoutView="70" workbookViewId="0">
      <selection activeCell="J14" sqref="J14"/>
    </sheetView>
  </sheetViews>
  <sheetFormatPr defaultRowHeight="14.5" x14ac:dyDescent="0.35"/>
  <cols>
    <col min="1" max="1" width="27.81640625" style="8" customWidth="1"/>
    <col min="2" max="9" width="16.7265625" style="8" customWidth="1"/>
    <col min="10" max="10" width="21.36328125" style="8" customWidth="1"/>
    <col min="11" max="16384" width="8.7265625" style="8"/>
  </cols>
  <sheetData>
    <row r="1" spans="1:9" x14ac:dyDescent="0.35">
      <c r="A1" s="7" t="s">
        <v>74</v>
      </c>
    </row>
    <row r="2" spans="1:9" ht="28.5" x14ac:dyDescent="0.35">
      <c r="A2" s="27"/>
      <c r="B2" s="28" t="s">
        <v>4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60</v>
      </c>
      <c r="H2" s="29" t="s">
        <v>61</v>
      </c>
      <c r="I2" s="29" t="s">
        <v>62</v>
      </c>
    </row>
    <row r="3" spans="1:9" x14ac:dyDescent="0.35">
      <c r="A3" s="17" t="s">
        <v>63</v>
      </c>
      <c r="B3" s="9"/>
      <c r="C3" s="9"/>
      <c r="D3" s="9"/>
      <c r="E3" s="9"/>
      <c r="F3" s="9"/>
      <c r="G3" s="9"/>
      <c r="H3" s="9"/>
      <c r="I3" s="9"/>
    </row>
    <row r="4" spans="1:9" x14ac:dyDescent="0.35">
      <c r="A4" s="12" t="s">
        <v>64</v>
      </c>
      <c r="B4" s="13">
        <v>8163246.3832206726</v>
      </c>
      <c r="C4" s="13">
        <v>4900205.9951210022</v>
      </c>
      <c r="D4" s="13">
        <v>4074629.1306991577</v>
      </c>
      <c r="E4" s="13">
        <v>825576.86442184448</v>
      </c>
      <c r="F4" s="13">
        <v>3263040.3880996704</v>
      </c>
      <c r="G4" s="15">
        <v>60.027662587683743</v>
      </c>
      <c r="H4" s="15">
        <v>49.914322555232992</v>
      </c>
      <c r="I4" s="15">
        <v>16.847799158726147</v>
      </c>
    </row>
    <row r="5" spans="1:9" x14ac:dyDescent="0.35">
      <c r="A5" s="12" t="s">
        <v>75</v>
      </c>
      <c r="B5" s="13">
        <v>3725998.2270927429</v>
      </c>
      <c r="C5" s="13">
        <v>2230641.6303215027</v>
      </c>
      <c r="D5" s="13">
        <v>1875199.5574607849</v>
      </c>
      <c r="E5" s="13">
        <v>355442.07286071777</v>
      </c>
      <c r="F5" s="13">
        <v>1495356.5967712402</v>
      </c>
      <c r="G5" s="15">
        <v>59.866953615326565</v>
      </c>
      <c r="H5" s="15">
        <v>50.327440947923719</v>
      </c>
      <c r="I5" s="15">
        <v>15.934521620556676</v>
      </c>
    </row>
    <row r="6" spans="1:9" x14ac:dyDescent="0.35">
      <c r="A6" s="12" t="s">
        <v>76</v>
      </c>
      <c r="B6" s="13">
        <v>2564093.47914505</v>
      </c>
      <c r="C6" s="13">
        <v>1507883.5286483765</v>
      </c>
      <c r="D6" s="13">
        <v>1252544.5011405945</v>
      </c>
      <c r="E6" s="13">
        <v>255339.02750778198</v>
      </c>
      <c r="F6" s="13">
        <v>1056209.9504966736</v>
      </c>
      <c r="G6" s="15">
        <v>58.80766598069399</v>
      </c>
      <c r="H6" s="15">
        <v>48.84940862445594</v>
      </c>
      <c r="I6" s="15">
        <v>16.93360413165734</v>
      </c>
    </row>
    <row r="7" spans="1:9" x14ac:dyDescent="0.35">
      <c r="A7" s="12" t="s">
        <v>77</v>
      </c>
      <c r="B7" s="13">
        <v>771606.81119918823</v>
      </c>
      <c r="C7" s="13">
        <v>333646.63139724731</v>
      </c>
      <c r="D7" s="13">
        <v>278069.34642028809</v>
      </c>
      <c r="E7" s="13">
        <v>55577.284976959229</v>
      </c>
      <c r="F7" s="13">
        <v>437960.17980194092</v>
      </c>
      <c r="G7" s="15">
        <v>43.240498470809548</v>
      </c>
      <c r="H7" s="15">
        <v>36.037699821250698</v>
      </c>
      <c r="I7" s="15">
        <v>16.657529178164438</v>
      </c>
    </row>
    <row r="8" spans="1:9" x14ac:dyDescent="0.35">
      <c r="A8" s="12" t="s">
        <v>78</v>
      </c>
      <c r="B8" s="13">
        <v>741600.46017837524</v>
      </c>
      <c r="C8" s="13">
        <v>513322.01795578003</v>
      </c>
      <c r="D8" s="13">
        <v>392548.1185760498</v>
      </c>
      <c r="E8" s="13">
        <v>120773.89937973022</v>
      </c>
      <c r="F8" s="13">
        <v>228278.44222259521</v>
      </c>
      <c r="G8" s="15">
        <v>69.218136384693182</v>
      </c>
      <c r="H8" s="15">
        <v>52.932561352730445</v>
      </c>
      <c r="I8" s="15">
        <v>23.52790162025239</v>
      </c>
    </row>
    <row r="9" spans="1:9" x14ac:dyDescent="0.35">
      <c r="A9" s="12" t="s">
        <v>79</v>
      </c>
      <c r="B9" s="13">
        <v>359947.40560531616</v>
      </c>
      <c r="C9" s="13">
        <v>314712.1867980957</v>
      </c>
      <c r="D9" s="13">
        <v>276267.60710144043</v>
      </c>
      <c r="E9" s="13">
        <v>38444.579696655273</v>
      </c>
      <c r="F9" s="13">
        <v>45235.218807220459</v>
      </c>
      <c r="G9" s="15">
        <v>87.432825434274406</v>
      </c>
      <c r="H9" s="15">
        <v>76.75221512899833</v>
      </c>
      <c r="I9" s="15">
        <v>12.215789953288169</v>
      </c>
    </row>
    <row r="10" spans="1:9" x14ac:dyDescent="0.35">
      <c r="A10" s="17" t="s">
        <v>70</v>
      </c>
      <c r="B10" s="9"/>
      <c r="C10" s="9"/>
      <c r="D10" s="9"/>
      <c r="E10" s="9"/>
      <c r="F10" s="9"/>
      <c r="G10" s="9"/>
      <c r="H10" s="9"/>
      <c r="I10" s="9"/>
    </row>
    <row r="11" spans="1:9" x14ac:dyDescent="0.35">
      <c r="A11" s="12" t="s">
        <v>64</v>
      </c>
      <c r="B11" s="13">
        <v>3830155.2207641602</v>
      </c>
      <c r="C11" s="13">
        <v>2582405.0386810303</v>
      </c>
      <c r="D11" s="13">
        <v>2222880.1416358948</v>
      </c>
      <c r="E11" s="13">
        <v>359524.8970451355</v>
      </c>
      <c r="F11" s="13">
        <v>1247750.1820831299</v>
      </c>
      <c r="G11" s="15">
        <v>67.422986532796727</v>
      </c>
      <c r="H11" s="15">
        <v>58.036293923158667</v>
      </c>
      <c r="I11" s="15">
        <v>13.922095552786086</v>
      </c>
    </row>
    <row r="12" spans="1:9" x14ac:dyDescent="0.35">
      <c r="A12" s="12" t="s">
        <v>75</v>
      </c>
      <c r="B12" s="13">
        <v>1682488.8540840149</v>
      </c>
      <c r="C12" s="13">
        <v>1134068.859577179</v>
      </c>
      <c r="D12" s="13">
        <v>970944.37652206421</v>
      </c>
      <c r="E12" s="13">
        <v>163124.48305511475</v>
      </c>
      <c r="F12" s="13">
        <v>548419.99450683594</v>
      </c>
      <c r="G12" s="15">
        <v>67.404242044420073</v>
      </c>
      <c r="H12" s="15">
        <v>57.708814781460667</v>
      </c>
      <c r="I12" s="15">
        <v>14.38400161308841</v>
      </c>
    </row>
    <row r="13" spans="1:9" x14ac:dyDescent="0.35">
      <c r="A13" s="12" t="s">
        <v>76</v>
      </c>
      <c r="B13" s="13">
        <v>1239565.9888191223</v>
      </c>
      <c r="C13" s="13">
        <v>828184.02018356323</v>
      </c>
      <c r="D13" s="13">
        <v>713291.50559997559</v>
      </c>
      <c r="E13" s="13">
        <v>114892.51458358765</v>
      </c>
      <c r="F13" s="13">
        <v>411381.96863555908</v>
      </c>
      <c r="G13" s="15">
        <v>66.812418834800084</v>
      </c>
      <c r="H13" s="15">
        <v>57.54364931224805</v>
      </c>
      <c r="I13" s="15">
        <v>13.872824370376314</v>
      </c>
    </row>
    <row r="14" spans="1:9" x14ac:dyDescent="0.35">
      <c r="A14" s="12" t="s">
        <v>77</v>
      </c>
      <c r="B14" s="13">
        <v>363364.91219329834</v>
      </c>
      <c r="C14" s="13">
        <v>174736.51848983765</v>
      </c>
      <c r="D14" s="13">
        <v>161343.89008712769</v>
      </c>
      <c r="E14" s="13">
        <v>13392.628402709961</v>
      </c>
      <c r="F14" s="13">
        <v>188628.39370346069</v>
      </c>
      <c r="G14" s="15">
        <v>48.088440195041038</v>
      </c>
      <c r="H14" s="15">
        <v>44.402716022646118</v>
      </c>
      <c r="I14" s="15">
        <v>7.6644702083204503</v>
      </c>
    </row>
    <row r="15" spans="1:9" x14ac:dyDescent="0.35">
      <c r="A15" s="12" t="s">
        <v>78</v>
      </c>
      <c r="B15" s="13">
        <v>351440.31277084351</v>
      </c>
      <c r="C15" s="13">
        <v>269882.69537353516</v>
      </c>
      <c r="D15" s="13">
        <v>217715.33535003662</v>
      </c>
      <c r="E15" s="13">
        <v>52167.360023498535</v>
      </c>
      <c r="F15" s="13">
        <v>81557.61739730835</v>
      </c>
      <c r="G15" s="15">
        <v>76.793323237653738</v>
      </c>
      <c r="H15" s="15">
        <v>61.949448437919472</v>
      </c>
      <c r="I15" s="15">
        <v>19.329642440133306</v>
      </c>
    </row>
    <row r="16" spans="1:9" x14ac:dyDescent="0.35">
      <c r="A16" s="12" t="s">
        <v>79</v>
      </c>
      <c r="B16" s="13">
        <v>193295.1528968811</v>
      </c>
      <c r="C16" s="13">
        <v>175532.94505691528</v>
      </c>
      <c r="D16" s="13">
        <v>159585.03407669067</v>
      </c>
      <c r="E16" s="13">
        <v>15947.910980224609</v>
      </c>
      <c r="F16" s="13">
        <v>17762.20783996582</v>
      </c>
      <c r="G16" s="15">
        <v>90.810836395136306</v>
      </c>
      <c r="H16" s="15">
        <v>82.56028756283709</v>
      </c>
      <c r="I16" s="15">
        <v>9.0854232378164763</v>
      </c>
    </row>
    <row r="17" spans="1:9" x14ac:dyDescent="0.35">
      <c r="A17" s="17" t="s">
        <v>71</v>
      </c>
      <c r="B17" s="9"/>
      <c r="C17" s="9"/>
      <c r="D17" s="9"/>
      <c r="E17" s="9"/>
      <c r="F17" s="9"/>
      <c r="G17" s="9"/>
      <c r="H17" s="9"/>
      <c r="I17" s="9"/>
    </row>
    <row r="18" spans="1:9" x14ac:dyDescent="0.35">
      <c r="A18" s="12" t="s">
        <v>64</v>
      </c>
      <c r="B18" s="13">
        <v>4333091.1624565125</v>
      </c>
      <c r="C18" s="13">
        <v>2317800.9564399719</v>
      </c>
      <c r="D18" s="13">
        <v>1851748.9890632629</v>
      </c>
      <c r="E18" s="13">
        <v>466051.96737670898</v>
      </c>
      <c r="F18" s="13">
        <v>2015290.2060165405</v>
      </c>
      <c r="G18" s="15">
        <v>53.490703738759237</v>
      </c>
      <c r="H18" s="15">
        <v>42.735057252141239</v>
      </c>
      <c r="I18" s="15">
        <v>20.107506042820081</v>
      </c>
    </row>
    <row r="19" spans="1:9" x14ac:dyDescent="0.35">
      <c r="A19" s="12" t="s">
        <v>75</v>
      </c>
      <c r="B19" s="13">
        <v>2043509.373008728</v>
      </c>
      <c r="C19" s="13">
        <v>1096572.7707443237</v>
      </c>
      <c r="D19" s="13">
        <v>904255.1809387207</v>
      </c>
      <c r="E19" s="13">
        <v>192317.58980560303</v>
      </c>
      <c r="F19" s="13">
        <v>946936.6022644043</v>
      </c>
      <c r="G19" s="15">
        <v>53.66125476242874</v>
      </c>
      <c r="H19" s="15">
        <v>44.250111738286535</v>
      </c>
      <c r="I19" s="15">
        <v>17.538059938791211</v>
      </c>
    </row>
    <row r="20" spans="1:9" x14ac:dyDescent="0.35">
      <c r="A20" s="12" t="s">
        <v>76</v>
      </c>
      <c r="B20" s="13">
        <v>1324527.4903259277</v>
      </c>
      <c r="C20" s="13">
        <v>679699.50846481323</v>
      </c>
      <c r="D20" s="13">
        <v>539252.9955406189</v>
      </c>
      <c r="E20" s="13">
        <v>140446.51292419434</v>
      </c>
      <c r="F20" s="13">
        <v>644827.9818611145</v>
      </c>
      <c r="G20" s="15">
        <v>51.316376098585842</v>
      </c>
      <c r="H20" s="15">
        <v>40.712857942112201</v>
      </c>
      <c r="I20" s="15">
        <v>20.663029938245863</v>
      </c>
    </row>
    <row r="21" spans="1:9" x14ac:dyDescent="0.35">
      <c r="A21" s="12" t="s">
        <v>77</v>
      </c>
      <c r="B21" s="13">
        <v>408241.89900588989</v>
      </c>
      <c r="C21" s="13">
        <v>158910.11290740967</v>
      </c>
      <c r="D21" s="13">
        <v>116725.4563331604</v>
      </c>
      <c r="E21" s="13">
        <v>42184.656574249268</v>
      </c>
      <c r="F21" s="13">
        <v>249331.78609848022</v>
      </c>
      <c r="G21" s="15">
        <v>38.925478569047364</v>
      </c>
      <c r="H21" s="15">
        <v>28.592228435493425</v>
      </c>
      <c r="I21" s="15">
        <v>26.546237871486831</v>
      </c>
    </row>
    <row r="22" spans="1:9" x14ac:dyDescent="0.35">
      <c r="A22" s="12" t="s">
        <v>78</v>
      </c>
      <c r="B22" s="13">
        <v>390160.14740753174</v>
      </c>
      <c r="C22" s="13">
        <v>243439.32258224487</v>
      </c>
      <c r="D22" s="13">
        <v>174832.78322601318</v>
      </c>
      <c r="E22" s="13">
        <v>68606.539356231689</v>
      </c>
      <c r="F22" s="13">
        <v>146720.82482528687</v>
      </c>
      <c r="G22" s="15">
        <v>62.394717707538334</v>
      </c>
      <c r="H22" s="15">
        <v>44.810518036686126</v>
      </c>
      <c r="I22" s="15">
        <v>28.182192847276461</v>
      </c>
    </row>
    <row r="23" spans="1:9" x14ac:dyDescent="0.35">
      <c r="A23" s="12" t="s">
        <v>79</v>
      </c>
      <c r="B23" s="13">
        <v>166652.25270843506</v>
      </c>
      <c r="C23" s="13">
        <v>139179.24174118042</v>
      </c>
      <c r="D23" s="13">
        <v>116682.57302474976</v>
      </c>
      <c r="E23" s="13">
        <v>22496.668716430664</v>
      </c>
      <c r="F23" s="13">
        <v>27473.010967254639</v>
      </c>
      <c r="G23" s="15">
        <v>83.514767714949642</v>
      </c>
      <c r="H23" s="15">
        <v>70.015599026369415</v>
      </c>
      <c r="I23" s="15">
        <v>16.163810375016823</v>
      </c>
    </row>
    <row r="24" spans="1:9" x14ac:dyDescent="0.35">
      <c r="A24" s="16" t="s">
        <v>196</v>
      </c>
    </row>
  </sheetData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4"/>
  <sheetViews>
    <sheetView view="pageBreakPreview" zoomScale="80" zoomScaleNormal="100" zoomScaleSheetLayoutView="80" workbookViewId="0">
      <selection activeCell="K12" sqref="K12"/>
    </sheetView>
  </sheetViews>
  <sheetFormatPr defaultRowHeight="14.5" x14ac:dyDescent="0.35"/>
  <cols>
    <col min="1" max="1" width="21.7265625" style="8" customWidth="1"/>
    <col min="2" max="9" width="17" style="8" customWidth="1"/>
    <col min="10" max="16384" width="8.7265625" style="8"/>
  </cols>
  <sheetData>
    <row r="1" spans="1:9" x14ac:dyDescent="0.35">
      <c r="A1" s="7" t="s">
        <v>80</v>
      </c>
    </row>
    <row r="2" spans="1:9" ht="28.5" x14ac:dyDescent="0.35">
      <c r="A2" s="9"/>
      <c r="B2" s="28" t="s">
        <v>4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60</v>
      </c>
      <c r="H2" s="29" t="s">
        <v>61</v>
      </c>
      <c r="I2" s="29" t="s">
        <v>62</v>
      </c>
    </row>
    <row r="3" spans="1:9" x14ac:dyDescent="0.35">
      <c r="A3" s="17" t="s">
        <v>63</v>
      </c>
      <c r="B3" s="9"/>
      <c r="C3" s="9"/>
      <c r="D3" s="9"/>
      <c r="E3" s="9"/>
      <c r="F3" s="9"/>
      <c r="G3" s="9"/>
      <c r="H3" s="9"/>
      <c r="I3" s="9"/>
    </row>
    <row r="4" spans="1:9" x14ac:dyDescent="0.35">
      <c r="A4" s="12" t="s">
        <v>64</v>
      </c>
      <c r="B4" s="13">
        <v>8163246.3832206726</v>
      </c>
      <c r="C4" s="13">
        <v>4900205.9951210022</v>
      </c>
      <c r="D4" s="13">
        <v>4074629.1306991577</v>
      </c>
      <c r="E4" s="13">
        <v>825576.86442184448</v>
      </c>
      <c r="F4" s="13">
        <v>3263040.3880996704</v>
      </c>
      <c r="G4" s="15">
        <v>60.027662587683743</v>
      </c>
      <c r="H4" s="15">
        <v>49.914322555232992</v>
      </c>
      <c r="I4" s="15">
        <v>16.847799158726147</v>
      </c>
    </row>
    <row r="5" spans="1:9" x14ac:dyDescent="0.35">
      <c r="A5" s="12" t="s">
        <v>81</v>
      </c>
      <c r="B5" s="13">
        <v>3113685.4324607849</v>
      </c>
      <c r="C5" s="13">
        <v>1952406.8938102722</v>
      </c>
      <c r="D5" s="13">
        <v>1675603.9870796204</v>
      </c>
      <c r="E5" s="13">
        <v>276802.90673065186</v>
      </c>
      <c r="F5" s="13">
        <v>1161278.5386505127</v>
      </c>
      <c r="G5" s="15">
        <v>62.704050751435744</v>
      </c>
      <c r="H5" s="15">
        <v>53.814170487844351</v>
      </c>
      <c r="I5" s="15">
        <v>14.177521479165119</v>
      </c>
    </row>
    <row r="6" spans="1:9" x14ac:dyDescent="0.35">
      <c r="A6" s="12" t="s">
        <v>82</v>
      </c>
      <c r="B6" s="13">
        <v>1425479.7596206665</v>
      </c>
      <c r="C6" s="13">
        <v>1069066.6160926819</v>
      </c>
      <c r="D6" s="13">
        <v>888685.0140914917</v>
      </c>
      <c r="E6" s="13">
        <v>180381.60200119019</v>
      </c>
      <c r="F6" s="13">
        <v>356413.14352798462</v>
      </c>
      <c r="G6" s="15">
        <v>74.996969187213892</v>
      </c>
      <c r="H6" s="15">
        <v>62.342871450379562</v>
      </c>
      <c r="I6" s="15">
        <v>16.872812160243544</v>
      </c>
    </row>
    <row r="7" spans="1:9" x14ac:dyDescent="0.35">
      <c r="A7" s="12" t="s">
        <v>83</v>
      </c>
      <c r="B7" s="13">
        <v>298461.47386932373</v>
      </c>
      <c r="C7" s="13">
        <v>216445.82220840454</v>
      </c>
      <c r="D7" s="13">
        <v>179107.06295394897</v>
      </c>
      <c r="E7" s="13">
        <v>37338.759254455566</v>
      </c>
      <c r="F7" s="13">
        <v>82015.651660919189</v>
      </c>
      <c r="G7" s="15">
        <v>72.520523135649881</v>
      </c>
      <c r="H7" s="15">
        <v>60.010111399626723</v>
      </c>
      <c r="I7" s="15">
        <v>17.250856992057809</v>
      </c>
    </row>
    <row r="8" spans="1:9" x14ac:dyDescent="0.35">
      <c r="A8" s="12" t="s">
        <v>84</v>
      </c>
      <c r="B8" s="13">
        <v>2783700.3650550842</v>
      </c>
      <c r="C8" s="13">
        <v>1477973.069480896</v>
      </c>
      <c r="D8" s="13">
        <v>1163832.1542129517</v>
      </c>
      <c r="E8" s="13">
        <v>314140.91526794434</v>
      </c>
      <c r="F8" s="13">
        <v>1305727.2955741882</v>
      </c>
      <c r="G8" s="15">
        <v>53.093827483535556</v>
      </c>
      <c r="H8" s="15">
        <v>41.808815662167056</v>
      </c>
      <c r="I8" s="15">
        <v>21.254847043882815</v>
      </c>
    </row>
    <row r="9" spans="1:9" x14ac:dyDescent="0.35">
      <c r="A9" s="12" t="s">
        <v>85</v>
      </c>
      <c r="B9" s="13">
        <v>541919.35221481323</v>
      </c>
      <c r="C9" s="13">
        <v>184313.59352874756</v>
      </c>
      <c r="D9" s="13">
        <v>167400.91236114502</v>
      </c>
      <c r="E9" s="13">
        <v>16912.681167602539</v>
      </c>
      <c r="F9" s="13">
        <v>357605.75868606567</v>
      </c>
      <c r="G9" s="15">
        <v>34.011258829466357</v>
      </c>
      <c r="H9" s="15">
        <v>30.890373572558524</v>
      </c>
      <c r="I9" s="15">
        <v>9.1760357138089503</v>
      </c>
    </row>
    <row r="10" spans="1:9" x14ac:dyDescent="0.35">
      <c r="A10" s="17" t="s">
        <v>70</v>
      </c>
      <c r="B10" s="9"/>
      <c r="C10" s="9"/>
      <c r="D10" s="9"/>
      <c r="E10" s="9"/>
      <c r="F10" s="9"/>
      <c r="G10" s="9"/>
      <c r="H10" s="9"/>
      <c r="I10" s="9"/>
    </row>
    <row r="11" spans="1:9" x14ac:dyDescent="0.35">
      <c r="A11" s="12" t="s">
        <v>64</v>
      </c>
      <c r="B11" s="13">
        <v>3830155.2207641602</v>
      </c>
      <c r="C11" s="13">
        <v>2582405.0386810303</v>
      </c>
      <c r="D11" s="13">
        <v>2222880.1416358948</v>
      </c>
      <c r="E11" s="13">
        <v>359524.8970451355</v>
      </c>
      <c r="F11" s="13">
        <v>1247750.1820831299</v>
      </c>
      <c r="G11" s="15">
        <v>67.422986532796727</v>
      </c>
      <c r="H11" s="15">
        <v>58.036293923158667</v>
      </c>
      <c r="I11" s="15">
        <v>13.922095552786086</v>
      </c>
    </row>
    <row r="12" spans="1:9" x14ac:dyDescent="0.35">
      <c r="A12" s="12" t="s">
        <v>81</v>
      </c>
      <c r="B12" s="13">
        <v>1544587.3368301392</v>
      </c>
      <c r="C12" s="13">
        <v>1081791.2409515381</v>
      </c>
      <c r="D12" s="13">
        <v>956228.75277328491</v>
      </c>
      <c r="E12" s="13">
        <v>125562.48817825317</v>
      </c>
      <c r="F12" s="13">
        <v>462796.09587860107</v>
      </c>
      <c r="G12" s="15">
        <v>70.037557291621411</v>
      </c>
      <c r="H12" s="15">
        <v>61.908364128874311</v>
      </c>
      <c r="I12" s="15">
        <v>11.606905604801259</v>
      </c>
    </row>
    <row r="13" spans="1:9" x14ac:dyDescent="0.35">
      <c r="A13" s="12" t="s">
        <v>82</v>
      </c>
      <c r="B13" s="13">
        <v>716607.66407012939</v>
      </c>
      <c r="C13" s="13">
        <v>606674.1258430481</v>
      </c>
      <c r="D13" s="13">
        <v>534904.23515319824</v>
      </c>
      <c r="E13" s="13">
        <v>71769.890689849854</v>
      </c>
      <c r="F13" s="13">
        <v>109933.5382270813</v>
      </c>
      <c r="G13" s="15">
        <v>84.659173528414442</v>
      </c>
      <c r="H13" s="15">
        <v>74.64394563059696</v>
      </c>
      <c r="I13" s="15">
        <v>11.830056307431406</v>
      </c>
    </row>
    <row r="14" spans="1:9" x14ac:dyDescent="0.35">
      <c r="A14" s="12" t="s">
        <v>83</v>
      </c>
      <c r="B14" s="13">
        <v>64402.73083114624</v>
      </c>
      <c r="C14" s="13">
        <v>49270.757213592529</v>
      </c>
      <c r="D14" s="13">
        <v>41152.064205169678</v>
      </c>
      <c r="E14" s="13">
        <v>8118.6930084228516</v>
      </c>
      <c r="F14" s="13">
        <v>15131.973617553711</v>
      </c>
      <c r="G14" s="15">
        <v>76.504142879861178</v>
      </c>
      <c r="H14" s="15">
        <v>63.89801127077029</v>
      </c>
      <c r="I14" s="15">
        <v>16.477711055317645</v>
      </c>
    </row>
    <row r="15" spans="1:9" x14ac:dyDescent="0.35">
      <c r="A15" s="12" t="s">
        <v>84</v>
      </c>
      <c r="B15" s="13">
        <v>1458490.9214019775</v>
      </c>
      <c r="C15" s="13">
        <v>831272.1060218811</v>
      </c>
      <c r="D15" s="13">
        <v>677848.73587036133</v>
      </c>
      <c r="E15" s="13">
        <v>153423.37015151978</v>
      </c>
      <c r="F15" s="13">
        <v>627218.81538009644</v>
      </c>
      <c r="G15" s="15">
        <v>56.995356901009643</v>
      </c>
      <c r="H15" s="15">
        <v>46.47603395561611</v>
      </c>
      <c r="I15" s="15">
        <v>18.456455959497973</v>
      </c>
    </row>
    <row r="16" spans="1:9" x14ac:dyDescent="0.35">
      <c r="A16" s="12" t="s">
        <v>85</v>
      </c>
      <c r="B16" s="13">
        <v>46066.567630767822</v>
      </c>
      <c r="C16" s="13">
        <v>13396.808650970459</v>
      </c>
      <c r="D16" s="13">
        <v>12746.353633880615</v>
      </c>
      <c r="E16" s="13">
        <v>650.45501708984375</v>
      </c>
      <c r="F16" s="13">
        <v>32669.758979797363</v>
      </c>
      <c r="G16" s="15">
        <v>29.081412703347887</v>
      </c>
      <c r="H16" s="15">
        <v>27.669423378891672</v>
      </c>
      <c r="I16" s="15">
        <v>4.8552982582364876</v>
      </c>
    </row>
    <row r="17" spans="1:9" x14ac:dyDescent="0.35">
      <c r="A17" s="17" t="s">
        <v>71</v>
      </c>
      <c r="B17" s="9"/>
      <c r="C17" s="9"/>
      <c r="D17" s="9"/>
      <c r="E17" s="9"/>
      <c r="F17" s="9"/>
      <c r="G17" s="9"/>
      <c r="H17" s="9"/>
      <c r="I17" s="9"/>
    </row>
    <row r="18" spans="1:9" x14ac:dyDescent="0.35">
      <c r="A18" s="12" t="s">
        <v>64</v>
      </c>
      <c r="B18" s="13">
        <v>4333091.1624565125</v>
      </c>
      <c r="C18" s="13">
        <v>2317800.9564399719</v>
      </c>
      <c r="D18" s="13">
        <v>1851748.9890632629</v>
      </c>
      <c r="E18" s="13">
        <v>466051.96737670898</v>
      </c>
      <c r="F18" s="13">
        <v>2015290.2060165405</v>
      </c>
      <c r="G18" s="15">
        <v>53.490703738759237</v>
      </c>
      <c r="H18" s="15">
        <v>42.735057252141239</v>
      </c>
      <c r="I18" s="15">
        <v>20.107506042820081</v>
      </c>
    </row>
    <row r="19" spans="1:9" x14ac:dyDescent="0.35">
      <c r="A19" s="12" t="s">
        <v>81</v>
      </c>
      <c r="B19" s="13">
        <v>1569098.0956306458</v>
      </c>
      <c r="C19" s="13">
        <v>870615.65285873413</v>
      </c>
      <c r="D19" s="13">
        <v>719375.23430633545</v>
      </c>
      <c r="E19" s="13">
        <v>151240.41855239868</v>
      </c>
      <c r="F19" s="13">
        <v>698482.44277191162</v>
      </c>
      <c r="G19" s="15">
        <v>55.485100344145131</v>
      </c>
      <c r="H19" s="15">
        <v>45.846415613499737</v>
      </c>
      <c r="I19" s="15">
        <v>17.371663150758778</v>
      </c>
    </row>
    <row r="20" spans="1:9" x14ac:dyDescent="0.35">
      <c r="A20" s="12" t="s">
        <v>82</v>
      </c>
      <c r="B20" s="13">
        <v>708872.09555053711</v>
      </c>
      <c r="C20" s="13">
        <v>462392.49024963379</v>
      </c>
      <c r="D20" s="13">
        <v>353780.77893829346</v>
      </c>
      <c r="E20" s="13">
        <v>108611.71131134033</v>
      </c>
      <c r="F20" s="13">
        <v>246479.60530090332</v>
      </c>
      <c r="G20" s="15">
        <v>65.229326016920183</v>
      </c>
      <c r="H20" s="15">
        <v>49.907561767336013</v>
      </c>
      <c r="I20" s="15">
        <v>23.489073374159616</v>
      </c>
    </row>
    <row r="21" spans="1:9" x14ac:dyDescent="0.35">
      <c r="A21" s="12" t="s">
        <v>83</v>
      </c>
      <c r="B21" s="13">
        <v>234058.74303817749</v>
      </c>
      <c r="C21" s="13">
        <v>167175.06499481201</v>
      </c>
      <c r="D21" s="13">
        <v>137954.9987487793</v>
      </c>
      <c r="E21" s="13">
        <v>29220.066246032715</v>
      </c>
      <c r="F21" s="13">
        <v>66883.678043365479</v>
      </c>
      <c r="G21" s="15">
        <v>71.424405183421825</v>
      </c>
      <c r="H21" s="15">
        <v>58.940331370692427</v>
      </c>
      <c r="I21" s="15">
        <v>17.478722826839942</v>
      </c>
    </row>
    <row r="22" spans="1:9" x14ac:dyDescent="0.35">
      <c r="A22" s="12" t="s">
        <v>84</v>
      </c>
      <c r="B22" s="13">
        <v>1325209.4436531067</v>
      </c>
      <c r="C22" s="13">
        <v>646700.96345901489</v>
      </c>
      <c r="D22" s="13">
        <v>485983.41834259033</v>
      </c>
      <c r="E22" s="13">
        <v>160717.54511642456</v>
      </c>
      <c r="F22" s="13">
        <v>678508.4801940918</v>
      </c>
      <c r="G22" s="15">
        <v>48.799906049288502</v>
      </c>
      <c r="H22" s="15">
        <v>36.672197037995431</v>
      </c>
      <c r="I22" s="15">
        <v>24.851910573442364</v>
      </c>
    </row>
    <row r="23" spans="1:9" x14ac:dyDescent="0.35">
      <c r="A23" s="12" t="s">
        <v>85</v>
      </c>
      <c r="B23" s="13">
        <v>495852.78458404541</v>
      </c>
      <c r="C23" s="13">
        <v>170916.7848777771</v>
      </c>
      <c r="D23" s="13">
        <v>154654.5587272644</v>
      </c>
      <c r="E23" s="13">
        <v>16262.226150512695</v>
      </c>
      <c r="F23" s="13">
        <v>324935.99970626831</v>
      </c>
      <c r="G23" s="15">
        <v>34.469259867352278</v>
      </c>
      <c r="H23" s="15">
        <v>31.189611823396138</v>
      </c>
      <c r="I23" s="15">
        <v>9.5147039900977788</v>
      </c>
    </row>
    <row r="24" spans="1:9" x14ac:dyDescent="0.35">
      <c r="A24" s="16" t="s">
        <v>196</v>
      </c>
    </row>
  </sheetData>
  <pageMargins left="0.7" right="0.7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5"/>
  <sheetViews>
    <sheetView view="pageBreakPreview" zoomScale="115" zoomScaleNormal="100" zoomScaleSheetLayoutView="115" workbookViewId="0">
      <selection activeCell="J7" sqref="J7"/>
    </sheetView>
  </sheetViews>
  <sheetFormatPr defaultRowHeight="14.5" x14ac:dyDescent="0.35"/>
  <cols>
    <col min="1" max="6" width="14.6328125" style="8" customWidth="1"/>
    <col min="7" max="8" width="15.26953125" style="8" customWidth="1"/>
    <col min="9" max="16384" width="8.7265625" style="8"/>
  </cols>
  <sheetData>
    <row r="1" spans="1:8" x14ac:dyDescent="0.35">
      <c r="A1" s="7" t="s">
        <v>86</v>
      </c>
    </row>
    <row r="2" spans="1:8" x14ac:dyDescent="0.35">
      <c r="A2" s="9"/>
      <c r="B2" s="11" t="s">
        <v>4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21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4</v>
      </c>
      <c r="B4" s="18">
        <v>4074629.1306991577</v>
      </c>
      <c r="C4" s="18">
        <v>2222880.1416358948</v>
      </c>
      <c r="D4" s="18">
        <v>1851748.9890632629</v>
      </c>
      <c r="E4" s="18">
        <v>1434503.8155441284</v>
      </c>
      <c r="F4" s="18">
        <v>2640125.3151550293</v>
      </c>
      <c r="G4" s="18">
        <v>1498596.0820999146</v>
      </c>
      <c r="H4" s="18">
        <v>2576033.0485992432</v>
      </c>
    </row>
    <row r="5" spans="1:8" x14ac:dyDescent="0.35">
      <c r="A5" s="12" t="s">
        <v>33</v>
      </c>
      <c r="B5" s="13">
        <v>292396.71610641479</v>
      </c>
      <c r="C5" s="13">
        <v>165895.20956802368</v>
      </c>
      <c r="D5" s="13">
        <v>126501.50653839111</v>
      </c>
      <c r="E5" s="13">
        <v>96314.755832672119</v>
      </c>
      <c r="F5" s="13">
        <v>196081.96027374268</v>
      </c>
      <c r="G5" s="13">
        <v>66014.968948364258</v>
      </c>
      <c r="H5" s="13">
        <v>226381.74715805054</v>
      </c>
    </row>
    <row r="6" spans="1:8" x14ac:dyDescent="0.35">
      <c r="A6" s="12" t="s">
        <v>34</v>
      </c>
      <c r="B6" s="13">
        <v>583394.13890075684</v>
      </c>
      <c r="C6" s="13">
        <v>323608.30757522583</v>
      </c>
      <c r="D6" s="13">
        <v>259785.83132553101</v>
      </c>
      <c r="E6" s="13">
        <v>199838.75289916992</v>
      </c>
      <c r="F6" s="13">
        <v>383555.38600158691</v>
      </c>
      <c r="G6" s="13">
        <v>174110.22569274902</v>
      </c>
      <c r="H6" s="13">
        <v>409283.91320800781</v>
      </c>
    </row>
    <row r="7" spans="1:8" x14ac:dyDescent="0.35">
      <c r="A7" s="12" t="s">
        <v>35</v>
      </c>
      <c r="B7" s="13">
        <v>637476.47658920288</v>
      </c>
      <c r="C7" s="13">
        <v>348280.80633163452</v>
      </c>
      <c r="D7" s="13">
        <v>289195.67025756836</v>
      </c>
      <c r="E7" s="13">
        <v>230535.09912490845</v>
      </c>
      <c r="F7" s="13">
        <v>406941.37746429443</v>
      </c>
      <c r="G7" s="13">
        <v>208886.24161911011</v>
      </c>
      <c r="H7" s="13">
        <v>428590.23497009277</v>
      </c>
    </row>
    <row r="8" spans="1:8" x14ac:dyDescent="0.35">
      <c r="A8" s="12" t="s">
        <v>36</v>
      </c>
      <c r="B8" s="13">
        <v>603156.54257965088</v>
      </c>
      <c r="C8" s="13">
        <v>347797.92118453979</v>
      </c>
      <c r="D8" s="13">
        <v>255358.62139511108</v>
      </c>
      <c r="E8" s="13">
        <v>250160.40246582031</v>
      </c>
      <c r="F8" s="13">
        <v>352996.14011383057</v>
      </c>
      <c r="G8" s="13">
        <v>217814.77007293701</v>
      </c>
      <c r="H8" s="13">
        <v>385341.77250671387</v>
      </c>
    </row>
    <row r="9" spans="1:8" x14ac:dyDescent="0.35">
      <c r="A9" s="12" t="s">
        <v>37</v>
      </c>
      <c r="B9" s="13">
        <v>538894.46221542358</v>
      </c>
      <c r="C9" s="13">
        <v>298236.33967208862</v>
      </c>
      <c r="D9" s="13">
        <v>240658.12254333496</v>
      </c>
      <c r="E9" s="13">
        <v>211590.6361579895</v>
      </c>
      <c r="F9" s="13">
        <v>327303.82605743408</v>
      </c>
      <c r="G9" s="13">
        <v>190115.94351959229</v>
      </c>
      <c r="H9" s="13">
        <v>348778.5186958313</v>
      </c>
    </row>
    <row r="10" spans="1:8" x14ac:dyDescent="0.35">
      <c r="A10" s="12" t="s">
        <v>38</v>
      </c>
      <c r="B10" s="13">
        <v>509008.82595825195</v>
      </c>
      <c r="C10" s="13">
        <v>282549.14796829224</v>
      </c>
      <c r="D10" s="13">
        <v>226459.67798995972</v>
      </c>
      <c r="E10" s="13">
        <v>176710.52870178223</v>
      </c>
      <c r="F10" s="13">
        <v>332298.29725646973</v>
      </c>
      <c r="G10" s="13">
        <v>211074.12462234497</v>
      </c>
      <c r="H10" s="13">
        <v>297934.70133590698</v>
      </c>
    </row>
    <row r="11" spans="1:8" x14ac:dyDescent="0.35">
      <c r="A11" s="12" t="s">
        <v>39</v>
      </c>
      <c r="B11" s="13">
        <v>298595.68634796143</v>
      </c>
      <c r="C11" s="13">
        <v>161368.46884536743</v>
      </c>
      <c r="D11" s="13">
        <v>137227.21750259399</v>
      </c>
      <c r="E11" s="13">
        <v>106484.24867248535</v>
      </c>
      <c r="F11" s="13">
        <v>192111.43767547607</v>
      </c>
      <c r="G11" s="13">
        <v>128456.00234222412</v>
      </c>
      <c r="H11" s="13">
        <v>170139.6840057373</v>
      </c>
    </row>
    <row r="12" spans="1:8" x14ac:dyDescent="0.35">
      <c r="A12" s="12" t="s">
        <v>40</v>
      </c>
      <c r="B12" s="13">
        <v>229012.9737663269</v>
      </c>
      <c r="C12" s="13">
        <v>108247.06967926025</v>
      </c>
      <c r="D12" s="13">
        <v>120765.90408706665</v>
      </c>
      <c r="E12" s="13">
        <v>76852.62975692749</v>
      </c>
      <c r="F12" s="13">
        <v>152160.34400939941</v>
      </c>
      <c r="G12" s="13">
        <v>106624.81364822388</v>
      </c>
      <c r="H12" s="13">
        <v>122388.16011810303</v>
      </c>
    </row>
    <row r="13" spans="1:8" x14ac:dyDescent="0.35">
      <c r="A13" s="12" t="s">
        <v>41</v>
      </c>
      <c r="B13" s="13">
        <v>165448.79730987549</v>
      </c>
      <c r="C13" s="13">
        <v>73868.463748931885</v>
      </c>
      <c r="D13" s="13">
        <v>91580.333560943604</v>
      </c>
      <c r="E13" s="13">
        <v>45054.24861907959</v>
      </c>
      <c r="F13" s="13">
        <v>120394.5486907959</v>
      </c>
      <c r="G13" s="13">
        <v>77642.871643066406</v>
      </c>
      <c r="H13" s="13">
        <v>87805.925666809082</v>
      </c>
    </row>
    <row r="14" spans="1:8" x14ac:dyDescent="0.35">
      <c r="A14" s="12" t="s">
        <v>42</v>
      </c>
      <c r="B14" s="13">
        <v>128179.03680038452</v>
      </c>
      <c r="C14" s="13">
        <v>63817.12975692749</v>
      </c>
      <c r="D14" s="13">
        <v>64361.907043457031</v>
      </c>
      <c r="E14" s="13">
        <v>19810.649845123291</v>
      </c>
      <c r="F14" s="13">
        <v>108368.38695526123</v>
      </c>
      <c r="G14" s="13">
        <v>73463.103454589844</v>
      </c>
      <c r="H14" s="13">
        <v>54715.933345794678</v>
      </c>
    </row>
    <row r="15" spans="1:8" x14ac:dyDescent="0.35">
      <c r="A15" s="16" t="s">
        <v>196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4"/>
  <sheetViews>
    <sheetView view="pageBreakPreview" zoomScale="115" zoomScaleNormal="100" zoomScaleSheetLayoutView="115" workbookViewId="0">
      <selection activeCell="G9" sqref="G9"/>
    </sheetView>
  </sheetViews>
  <sheetFormatPr defaultRowHeight="14.5" x14ac:dyDescent="0.35"/>
  <cols>
    <col min="1" max="1" width="47" style="8" customWidth="1"/>
    <col min="2" max="6" width="9.36328125" style="8" bestFit="1" customWidth="1"/>
    <col min="7" max="8" width="15" style="8" customWidth="1"/>
    <col min="9" max="16384" width="8.7265625" style="8"/>
  </cols>
  <sheetData>
    <row r="1" spans="1:8" x14ac:dyDescent="0.35">
      <c r="A1" s="7" t="s">
        <v>87</v>
      </c>
    </row>
    <row r="2" spans="1:8" x14ac:dyDescent="0.35">
      <c r="A2" s="9"/>
      <c r="B2" s="30" t="s">
        <v>4</v>
      </c>
      <c r="C2" s="10" t="s">
        <v>1</v>
      </c>
      <c r="D2" s="10" t="s">
        <v>1</v>
      </c>
      <c r="E2" s="10" t="s">
        <v>2</v>
      </c>
      <c r="F2" s="10" t="s">
        <v>2</v>
      </c>
      <c r="G2" s="10" t="s">
        <v>3</v>
      </c>
      <c r="H2" s="10" t="s">
        <v>3</v>
      </c>
    </row>
    <row r="3" spans="1:8" x14ac:dyDescent="0.35">
      <c r="A3" s="9"/>
      <c r="B3" s="31"/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</row>
    <row r="4" spans="1:8" x14ac:dyDescent="0.35">
      <c r="A4" s="17" t="s">
        <v>4</v>
      </c>
      <c r="B4" s="18">
        <v>4074629.1306991577</v>
      </c>
      <c r="C4" s="18">
        <v>2222880.1416358948</v>
      </c>
      <c r="D4" s="18">
        <v>1851748.9890632629</v>
      </c>
      <c r="E4" s="18">
        <v>1434503.8155441284</v>
      </c>
      <c r="F4" s="18">
        <v>2640125.3151550293</v>
      </c>
      <c r="G4" s="18">
        <v>1498596.0820999146</v>
      </c>
      <c r="H4" s="18">
        <v>2576033.0485992432</v>
      </c>
    </row>
    <row r="5" spans="1:8" x14ac:dyDescent="0.35">
      <c r="A5" s="12" t="s">
        <v>88</v>
      </c>
      <c r="B5" s="13">
        <v>57889.707653045654</v>
      </c>
      <c r="C5" s="13">
        <v>34867.018901824951</v>
      </c>
      <c r="D5" s="13">
        <v>23022.688751220703</v>
      </c>
      <c r="E5" s="13">
        <v>51889.380367279053</v>
      </c>
      <c r="F5" s="13">
        <v>6000.3272857666016</v>
      </c>
      <c r="G5" s="13">
        <v>6257.9856147766113</v>
      </c>
      <c r="H5" s="13">
        <v>51631.722038269043</v>
      </c>
    </row>
    <row r="6" spans="1:8" x14ac:dyDescent="0.35">
      <c r="A6" s="12" t="s">
        <v>89</v>
      </c>
      <c r="B6" s="13">
        <v>297450.76862335205</v>
      </c>
      <c r="C6" s="13">
        <v>168522.05644607544</v>
      </c>
      <c r="D6" s="13">
        <v>128928.71217727661</v>
      </c>
      <c r="E6" s="13">
        <v>149933.73616027832</v>
      </c>
      <c r="F6" s="13">
        <v>147517.03246307373</v>
      </c>
      <c r="G6" s="13">
        <v>55731.276569366455</v>
      </c>
      <c r="H6" s="13">
        <v>241719.4920539856</v>
      </c>
    </row>
    <row r="7" spans="1:8" x14ac:dyDescent="0.35">
      <c r="A7" s="12" t="s">
        <v>90</v>
      </c>
      <c r="B7" s="13">
        <v>45022.260765075684</v>
      </c>
      <c r="C7" s="13">
        <v>30808.19970703125</v>
      </c>
      <c r="D7" s="13">
        <v>14214.061058044434</v>
      </c>
      <c r="E7" s="13">
        <v>36788.194450378418</v>
      </c>
      <c r="F7" s="13">
        <v>8234.0663146972656</v>
      </c>
      <c r="G7" s="13">
        <v>4628.0375595092773</v>
      </c>
      <c r="H7" s="13">
        <v>40394.223205566406</v>
      </c>
    </row>
    <row r="8" spans="1:8" x14ac:dyDescent="0.35">
      <c r="A8" s="12" t="s">
        <v>91</v>
      </c>
      <c r="B8" s="13">
        <v>36706.673236846924</v>
      </c>
      <c r="C8" s="13">
        <v>16372.765003204346</v>
      </c>
      <c r="D8" s="13">
        <v>20333.908233642578</v>
      </c>
      <c r="E8" s="13">
        <v>28038.465885162354</v>
      </c>
      <c r="F8" s="13">
        <v>8668.2073516845703</v>
      </c>
      <c r="G8" s="13">
        <v>8159.8301010131836</v>
      </c>
      <c r="H8" s="13">
        <v>28546.84313583374</v>
      </c>
    </row>
    <row r="9" spans="1:8" x14ac:dyDescent="0.35">
      <c r="A9" s="12" t="s">
        <v>92</v>
      </c>
      <c r="B9" s="13">
        <v>716886.04056167603</v>
      </c>
      <c r="C9" s="13">
        <v>321345.00700378418</v>
      </c>
      <c r="D9" s="13">
        <v>395541.03355789185</v>
      </c>
      <c r="E9" s="13">
        <v>396603.33824539185</v>
      </c>
      <c r="F9" s="13">
        <v>320282.70231628418</v>
      </c>
      <c r="G9" s="13">
        <v>200140.88943481445</v>
      </c>
      <c r="H9" s="13">
        <v>516745.15112686157</v>
      </c>
    </row>
    <row r="10" spans="1:8" x14ac:dyDescent="0.35">
      <c r="A10" s="12" t="s">
        <v>93</v>
      </c>
      <c r="B10" s="13">
        <v>267597.94366455078</v>
      </c>
      <c r="C10" s="13">
        <v>144995.42253875732</v>
      </c>
      <c r="D10" s="13">
        <v>122602.52112579346</v>
      </c>
      <c r="E10" s="13">
        <v>33337.624496459961</v>
      </c>
      <c r="F10" s="13">
        <v>234260.31916809082</v>
      </c>
      <c r="G10" s="13">
        <v>19783.386184692383</v>
      </c>
      <c r="H10" s="13">
        <v>247814.5574798584</v>
      </c>
    </row>
    <row r="11" spans="1:8" x14ac:dyDescent="0.35">
      <c r="A11" s="12" t="s">
        <v>94</v>
      </c>
      <c r="B11" s="13">
        <v>290690.03252792358</v>
      </c>
      <c r="C11" s="13">
        <v>207241.06653213501</v>
      </c>
      <c r="D11" s="13">
        <v>83448.965995788574</v>
      </c>
      <c r="E11" s="13">
        <v>161493.98763656616</v>
      </c>
      <c r="F11" s="13">
        <v>129196.04489135742</v>
      </c>
      <c r="G11" s="13">
        <v>77050.926071166992</v>
      </c>
      <c r="H11" s="13">
        <v>213639.10645675659</v>
      </c>
    </row>
    <row r="12" spans="1:8" x14ac:dyDescent="0.35">
      <c r="A12" s="12" t="s">
        <v>95</v>
      </c>
      <c r="B12" s="13">
        <v>104627.37034225464</v>
      </c>
      <c r="C12" s="13">
        <v>104627.37034225464</v>
      </c>
      <c r="D12" s="9"/>
      <c r="E12" s="13">
        <v>73061.699970245361</v>
      </c>
      <c r="F12" s="13">
        <v>31565.670372009277</v>
      </c>
      <c r="G12" s="13">
        <v>10899.733055114746</v>
      </c>
      <c r="H12" s="13">
        <v>93727.637287139893</v>
      </c>
    </row>
    <row r="13" spans="1:8" x14ac:dyDescent="0.35">
      <c r="A13" s="12" t="s">
        <v>96</v>
      </c>
      <c r="B13" s="13">
        <v>2257758.3333244324</v>
      </c>
      <c r="C13" s="13">
        <v>1194101.2351608276</v>
      </c>
      <c r="D13" s="13">
        <v>1063657.0981636047</v>
      </c>
      <c r="E13" s="13">
        <v>503357.38833236694</v>
      </c>
      <c r="F13" s="13">
        <v>1754400.9449920654</v>
      </c>
      <c r="G13" s="13">
        <v>1115944.0175094604</v>
      </c>
      <c r="H13" s="13">
        <v>1141814.3158149719</v>
      </c>
    </row>
    <row r="14" spans="1:8" x14ac:dyDescent="0.35">
      <c r="A14" s="16" t="s">
        <v>196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Contents</vt:lpstr>
      <vt:lpstr>Table B.1</vt:lpstr>
      <vt:lpstr>Table B.2</vt:lpstr>
      <vt:lpstr>Table B.3</vt:lpstr>
      <vt:lpstr>Table B.4</vt:lpstr>
      <vt:lpstr>Table B.5</vt:lpstr>
      <vt:lpstr>Table B.6</vt:lpstr>
      <vt:lpstr>Table B.7</vt:lpstr>
      <vt:lpstr>Table B.8</vt:lpstr>
      <vt:lpstr>Table B.9</vt:lpstr>
      <vt:lpstr>Table B.10</vt:lpstr>
      <vt:lpstr>Table B.11</vt:lpstr>
      <vt:lpstr>Table B.12</vt:lpstr>
      <vt:lpstr>Table B.13</vt:lpstr>
      <vt:lpstr>Table B.14</vt:lpstr>
      <vt:lpstr>Table B.15</vt:lpstr>
      <vt:lpstr>Table B.16</vt:lpstr>
      <vt:lpstr>Table B.17</vt:lpstr>
      <vt:lpstr>Table B.18</vt:lpstr>
      <vt:lpstr>Table B.19</vt:lpstr>
      <vt:lpstr>Table B.20</vt:lpstr>
      <vt:lpstr>Table B.21</vt:lpstr>
      <vt:lpstr>Contents!Print_Area</vt:lpstr>
      <vt:lpstr>'Table B.12'!Print_Area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Tuyisenge Methode</dc:creator>
  <cp:lastModifiedBy>Methode Tuyisenge</cp:lastModifiedBy>
  <cp:lastPrinted>2024-01-21T16:17:43Z</cp:lastPrinted>
  <dcterms:created xsi:type="dcterms:W3CDTF">2023-10-13T08:05:28Z</dcterms:created>
  <dcterms:modified xsi:type="dcterms:W3CDTF">2024-01-21T16:18:42Z</dcterms:modified>
</cp:coreProperties>
</file>